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" windowWidth="8540" windowHeight="3600" activeTab="0"/>
  </bookViews>
  <sheets>
    <sheet name="Sheet1" sheetId="1" r:id="rId1"/>
  </sheets>
  <definedNames>
    <definedName name="HTML_CodePage" hidden="1">932</definedName>
    <definedName name="HTML_Control" hidden="1">{"'Sheet1'!$A$4:$E$13","'Sheet1'!$A$16:$E$23","'Sheet1'!$A$26:$E$33","'Sheet1'!$A$36:$E$43","'Sheet1'!$A$47:$E$54","'Sheet1'!$A$58:$E$65"}</definedName>
    <definedName name="HTML_Description" hidden="1">""</definedName>
    <definedName name="HTML_Email" hidden="1">""</definedName>
    <definedName name="HTML_Header" hidden="1">"Sheet1"</definedName>
    <definedName name="HTML_LastUpdate" hidden="1">"99/04/13"</definedName>
    <definedName name="HTML_LineAfter" hidden="1">FALSE</definedName>
    <definedName name="HTML_LineBefore" hidden="1">FALSE</definedName>
    <definedName name="HTML_Name" hidden="1">"tagu"</definedName>
    <definedName name="HTML_OBDlg2" hidden="1">TRUE</definedName>
    <definedName name="HTML_OBDlg4" hidden="1">TRUE</definedName>
    <definedName name="HTML_OS" hidden="1">0</definedName>
    <definedName name="HTML_PathFile" hidden="1">"E:\ksato\zksozai\MyHTML.htm2.htm"</definedName>
    <definedName name="HTML_Title" hidden="1">"1998nendosokuhou"</definedName>
  </definedNames>
  <calcPr fullCalcOnLoad="1"/>
</workbook>
</file>

<file path=xl/sharedStrings.xml><?xml version="1.0" encoding="utf-8"?>
<sst xmlns="http://schemas.openxmlformats.org/spreadsheetml/2006/main" count="91" uniqueCount="21">
  <si>
    <t>1.四輪車総台数</t>
  </si>
  <si>
    <t>スズキ</t>
  </si>
  <si>
    <t>ダイハツ</t>
  </si>
  <si>
    <t>三菱</t>
  </si>
  <si>
    <t>スバル</t>
  </si>
  <si>
    <t>ホンダ</t>
  </si>
  <si>
    <t>マツダ</t>
  </si>
  <si>
    <t>その他</t>
  </si>
  <si>
    <t>合計</t>
  </si>
  <si>
    <t>（A/B)</t>
  </si>
  <si>
    <t>占拠率</t>
  </si>
  <si>
    <t>4月〜3月　累計</t>
  </si>
  <si>
    <t>(1)四輪乗用車台数</t>
  </si>
  <si>
    <t>(2)四輪貨物車台数</t>
  </si>
  <si>
    <t>　1.貨物車内訳−ボンネットバン</t>
  </si>
  <si>
    <t>　2.貨物車内訳−キャブオーバーバン</t>
  </si>
  <si>
    <t>　3.貨物車内訳−トラック</t>
  </si>
  <si>
    <t>1999年度（99/4〜00/3）軽四輪車新車販売台数確報</t>
  </si>
  <si>
    <t>99年（A)</t>
  </si>
  <si>
    <t>98年（B)</t>
  </si>
  <si>
    <t>（99年）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</si>
</sst>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>
    <row r="1" ht="16.5">
      <c r="A1" t="s">
        <v>17</v>
      </c>
    </row>
    <row r="3" ht="16.5">
      <c r="A3" t="s">
        <v>0</v>
      </c>
    </row>
    <row r="4" spans="1:5" ht="16.5">
      <c r="A4" s="3"/>
      <c r="B4" s="14" t="s">
        <v>11</v>
      </c>
      <c r="C4" s="14"/>
      <c r="D4" s="14"/>
      <c r="E4" s="3" t="s">
        <v>10</v>
      </c>
    </row>
    <row r="5" spans="1:5" ht="16.5">
      <c r="A5" s="2"/>
      <c r="B5" s="1" t="s">
        <v>18</v>
      </c>
      <c r="C5" s="1" t="s">
        <v>19</v>
      </c>
      <c r="D5" s="1" t="s">
        <v>9</v>
      </c>
      <c r="E5" s="2" t="s">
        <v>20</v>
      </c>
    </row>
    <row r="6" spans="1:5" ht="16.5">
      <c r="A6" s="3" t="s">
        <v>1</v>
      </c>
      <c r="B6" s="5">
        <v>585398</v>
      </c>
      <c r="C6" s="5">
        <v>526872</v>
      </c>
      <c r="D6" s="9">
        <f>B6/C6*100</f>
        <v>111.10820085333819</v>
      </c>
      <c r="E6" s="9">
        <v>30.7</v>
      </c>
    </row>
    <row r="7" spans="1:5" ht="16.5">
      <c r="A7" s="4" t="s">
        <v>2</v>
      </c>
      <c r="B7" s="6">
        <v>516182</v>
      </c>
      <c r="C7" s="6">
        <v>424510</v>
      </c>
      <c r="D7" s="10">
        <f aca="true" t="shared" si="0" ref="D7:D13">B7/C7*100</f>
        <v>121.59477986384302</v>
      </c>
      <c r="E7" s="10">
        <v>27</v>
      </c>
    </row>
    <row r="8" spans="1:5" ht="16.5">
      <c r="A8" s="4" t="s">
        <v>3</v>
      </c>
      <c r="B8" s="6">
        <v>275060</v>
      </c>
      <c r="C8" s="6">
        <v>261709</v>
      </c>
      <c r="D8" s="10">
        <f t="shared" si="0"/>
        <v>105.10146766064598</v>
      </c>
      <c r="E8" s="10">
        <v>14.4</v>
      </c>
    </row>
    <row r="9" spans="1:5" ht="16.5">
      <c r="A9" s="4" t="s">
        <v>4</v>
      </c>
      <c r="B9" s="6">
        <v>178028</v>
      </c>
      <c r="C9" s="6">
        <v>160053</v>
      </c>
      <c r="D9" s="10">
        <f t="shared" si="0"/>
        <v>111.23065484558241</v>
      </c>
      <c r="E9" s="10">
        <v>9.3</v>
      </c>
    </row>
    <row r="10" spans="1:5" ht="16.5">
      <c r="A10" s="4" t="s">
        <v>5</v>
      </c>
      <c r="B10" s="6">
        <v>300905</v>
      </c>
      <c r="C10" s="6">
        <v>239402</v>
      </c>
      <c r="D10" s="10">
        <f t="shared" si="0"/>
        <v>125.69026156840795</v>
      </c>
      <c r="E10" s="10">
        <v>15.8</v>
      </c>
    </row>
    <row r="11" spans="1:5" ht="16.5">
      <c r="A11" s="4" t="s">
        <v>6</v>
      </c>
      <c r="B11" s="6">
        <v>45760</v>
      </c>
      <c r="C11" s="6">
        <v>40756</v>
      </c>
      <c r="D11" s="10">
        <f t="shared" si="0"/>
        <v>112.27794680537835</v>
      </c>
      <c r="E11" s="10">
        <v>2.4</v>
      </c>
    </row>
    <row r="12" spans="1:5" ht="16.5">
      <c r="A12" s="2" t="s">
        <v>7</v>
      </c>
      <c r="B12" s="7">
        <v>7368</v>
      </c>
      <c r="C12" s="7">
        <v>7387</v>
      </c>
      <c r="D12" s="11">
        <f t="shared" si="0"/>
        <v>99.74279139028022</v>
      </c>
      <c r="E12" s="11">
        <v>0.4</v>
      </c>
    </row>
    <row r="13" spans="1:5" ht="16.5">
      <c r="A13" s="1" t="s">
        <v>8</v>
      </c>
      <c r="B13" s="8">
        <f>SUM(B6:B12)</f>
        <v>1908701</v>
      </c>
      <c r="C13" s="8">
        <f>SUM(C6:C12)</f>
        <v>1660689</v>
      </c>
      <c r="D13" s="11">
        <f t="shared" si="0"/>
        <v>114.93428330048552</v>
      </c>
      <c r="E13" s="12">
        <v>100</v>
      </c>
    </row>
    <row r="15" ht="16.5">
      <c r="A15" t="s">
        <v>12</v>
      </c>
    </row>
    <row r="16" spans="1:5" ht="16.5">
      <c r="A16" s="3"/>
      <c r="B16" s="14" t="s">
        <v>11</v>
      </c>
      <c r="C16" s="14"/>
      <c r="D16" s="14"/>
      <c r="E16" s="3" t="s">
        <v>10</v>
      </c>
    </row>
    <row r="17" spans="1:5" ht="16.5">
      <c r="A17" s="2"/>
      <c r="B17" s="1" t="s">
        <v>18</v>
      </c>
      <c r="C17" s="1" t="s">
        <v>19</v>
      </c>
      <c r="D17" s="1" t="s">
        <v>9</v>
      </c>
      <c r="E17" s="2" t="s">
        <v>20</v>
      </c>
    </row>
    <row r="18" spans="1:5" ht="16.5">
      <c r="A18" s="3" t="s">
        <v>1</v>
      </c>
      <c r="B18" s="5">
        <v>391838</v>
      </c>
      <c r="C18" s="5">
        <v>343169</v>
      </c>
      <c r="D18" s="9">
        <f>B18/C18*100</f>
        <v>114.18222508443361</v>
      </c>
      <c r="E18" s="9">
        <f>B18/B25*100</f>
        <v>30.714252680573743</v>
      </c>
    </row>
    <row r="19" spans="1:5" ht="16.5">
      <c r="A19" s="4" t="s">
        <v>2</v>
      </c>
      <c r="B19" s="6">
        <v>351516</v>
      </c>
      <c r="C19" s="6">
        <v>275734</v>
      </c>
      <c r="D19" s="10">
        <f aca="true" t="shared" si="1" ref="D19:D25">B19/C19*100</f>
        <v>127.48373432365976</v>
      </c>
      <c r="E19" s="10">
        <f>B19/B25*100</f>
        <v>27.553609515321543</v>
      </c>
    </row>
    <row r="20" spans="1:5" ht="16.5">
      <c r="A20" s="4" t="s">
        <v>3</v>
      </c>
      <c r="B20" s="6">
        <v>167378</v>
      </c>
      <c r="C20" s="6">
        <v>157180</v>
      </c>
      <c r="D20" s="10">
        <f t="shared" si="1"/>
        <v>106.4881028120626</v>
      </c>
      <c r="E20" s="10">
        <f>B20/B25*100</f>
        <v>13.119937793601114</v>
      </c>
    </row>
    <row r="21" spans="1:5" ht="16.5">
      <c r="A21" s="4" t="s">
        <v>4</v>
      </c>
      <c r="B21" s="6">
        <v>96376</v>
      </c>
      <c r="C21" s="6">
        <v>79998</v>
      </c>
      <c r="D21" s="10">
        <f t="shared" si="1"/>
        <v>120.47301182529564</v>
      </c>
      <c r="E21" s="10">
        <f>B21/B25*100</f>
        <v>7.55444039716152</v>
      </c>
    </row>
    <row r="22" spans="1:5" ht="16.5">
      <c r="A22" s="4" t="s">
        <v>5</v>
      </c>
      <c r="B22" s="6">
        <v>232708</v>
      </c>
      <c r="C22" s="6">
        <v>160408</v>
      </c>
      <c r="D22" s="10">
        <f t="shared" si="1"/>
        <v>145.07256495935366</v>
      </c>
      <c r="E22" s="10">
        <f>B22/B25*100</f>
        <v>18.240835020572163</v>
      </c>
    </row>
    <row r="23" spans="1:5" ht="16.5">
      <c r="A23" s="4" t="s">
        <v>6</v>
      </c>
      <c r="B23" s="6">
        <v>35650</v>
      </c>
      <c r="C23" s="6">
        <v>31379</v>
      </c>
      <c r="D23" s="10">
        <f t="shared" si="1"/>
        <v>113.61101373530067</v>
      </c>
      <c r="E23" s="10">
        <f>B23/B25*100</f>
        <v>2.7944280750270627</v>
      </c>
    </row>
    <row r="24" spans="1:5" ht="16.5">
      <c r="A24" s="2" t="s">
        <v>7</v>
      </c>
      <c r="B24" s="7">
        <v>287</v>
      </c>
      <c r="C24" s="7">
        <v>15</v>
      </c>
      <c r="D24" s="11">
        <f t="shared" si="1"/>
        <v>1913.3333333333333</v>
      </c>
      <c r="E24" s="11">
        <f>B24/B25*100</f>
        <v>0.022496517742854612</v>
      </c>
    </row>
    <row r="25" spans="1:5" ht="16.5">
      <c r="A25" s="1" t="s">
        <v>8</v>
      </c>
      <c r="B25" s="8">
        <f>SUM(B18:B24)</f>
        <v>1275753</v>
      </c>
      <c r="C25" s="8">
        <f>SUM(C18:C24)</f>
        <v>1047883</v>
      </c>
      <c r="D25" s="11">
        <f t="shared" si="1"/>
        <v>121.74574833259058</v>
      </c>
      <c r="E25" s="12">
        <v>100</v>
      </c>
    </row>
    <row r="26" spans="1:5" ht="16.5">
      <c r="A26" s="13"/>
      <c r="B26" s="13"/>
      <c r="C26" s="13"/>
      <c r="D26" s="13"/>
      <c r="E26" s="13"/>
    </row>
    <row r="27" ht="16.5">
      <c r="A27" t="s">
        <v>13</v>
      </c>
    </row>
    <row r="28" spans="1:5" ht="16.5">
      <c r="A28" s="3"/>
      <c r="B28" s="14" t="s">
        <v>11</v>
      </c>
      <c r="C28" s="14"/>
      <c r="D28" s="14"/>
      <c r="E28" s="3" t="s">
        <v>10</v>
      </c>
    </row>
    <row r="29" spans="1:5" ht="16.5">
      <c r="A29" s="2"/>
      <c r="B29" s="1" t="s">
        <v>18</v>
      </c>
      <c r="C29" s="1" t="s">
        <v>19</v>
      </c>
      <c r="D29" s="1" t="s">
        <v>9</v>
      </c>
      <c r="E29" s="2" t="s">
        <v>20</v>
      </c>
    </row>
    <row r="30" spans="1:5" ht="16.5">
      <c r="A30" s="3" t="s">
        <v>1</v>
      </c>
      <c r="B30" s="5">
        <v>193560</v>
      </c>
      <c r="C30" s="5">
        <v>183703</v>
      </c>
      <c r="D30" s="9">
        <f>B30/C30*100</f>
        <v>105.3657261993544</v>
      </c>
      <c r="E30" s="9">
        <f>B30/B37*100</f>
        <v>30.58071121166352</v>
      </c>
    </row>
    <row r="31" spans="1:5" ht="16.5">
      <c r="A31" s="4" t="s">
        <v>2</v>
      </c>
      <c r="B31" s="6">
        <v>164666</v>
      </c>
      <c r="C31" s="6">
        <v>148776</v>
      </c>
      <c r="D31" s="10">
        <f aca="true" t="shared" si="2" ref="D31:D37">B31/C31*100</f>
        <v>110.68048609990859</v>
      </c>
      <c r="E31" s="10">
        <f>B31/B37*100</f>
        <v>26.015723250567184</v>
      </c>
    </row>
    <row r="32" spans="1:5" ht="16.5">
      <c r="A32" s="4" t="s">
        <v>3</v>
      </c>
      <c r="B32" s="6">
        <v>107682</v>
      </c>
      <c r="C32" s="6">
        <v>104529</v>
      </c>
      <c r="D32" s="10">
        <f t="shared" si="2"/>
        <v>103.01638779668801</v>
      </c>
      <c r="E32" s="10">
        <f>B32/B37*100</f>
        <v>17.012771981268603</v>
      </c>
    </row>
    <row r="33" spans="1:5" ht="16.5">
      <c r="A33" s="4" t="s">
        <v>4</v>
      </c>
      <c r="B33" s="6">
        <v>81652</v>
      </c>
      <c r="C33" s="6">
        <v>80055</v>
      </c>
      <c r="D33" s="10">
        <f t="shared" si="2"/>
        <v>101.9948785210168</v>
      </c>
      <c r="E33" s="10">
        <f>B33/B37*100</f>
        <v>12.900269848391968</v>
      </c>
    </row>
    <row r="34" spans="1:5" ht="16.5">
      <c r="A34" s="4" t="s">
        <v>5</v>
      </c>
      <c r="B34" s="6">
        <v>68197</v>
      </c>
      <c r="C34" s="6">
        <v>78994</v>
      </c>
      <c r="D34" s="10">
        <f t="shared" si="2"/>
        <v>86.33187330683343</v>
      </c>
      <c r="E34" s="10">
        <f>B34/B37*100</f>
        <v>10.774502802757889</v>
      </c>
    </row>
    <row r="35" spans="1:5" ht="16.5">
      <c r="A35" s="4" t="s">
        <v>6</v>
      </c>
      <c r="B35" s="6">
        <v>10110</v>
      </c>
      <c r="C35" s="6">
        <v>9377</v>
      </c>
      <c r="D35" s="10">
        <f t="shared" si="2"/>
        <v>107.81699904020476</v>
      </c>
      <c r="E35" s="10">
        <f>B35/B37*100</f>
        <v>1.5972876128844706</v>
      </c>
    </row>
    <row r="36" spans="1:5" ht="16.5">
      <c r="A36" s="2" t="s">
        <v>7</v>
      </c>
      <c r="B36" s="7">
        <v>7081</v>
      </c>
      <c r="C36" s="7">
        <v>7372</v>
      </c>
      <c r="D36" s="11">
        <f t="shared" si="2"/>
        <v>96.05263157894737</v>
      </c>
      <c r="E36" s="11">
        <f>B36/B37*100</f>
        <v>1.1187332924663638</v>
      </c>
    </row>
    <row r="37" spans="1:5" ht="16.5">
      <c r="A37" s="1" t="s">
        <v>8</v>
      </c>
      <c r="B37" s="8">
        <f>SUM(B30:B36)</f>
        <v>632948</v>
      </c>
      <c r="C37" s="8">
        <f>SUM(C30:C36)</f>
        <v>612806</v>
      </c>
      <c r="D37" s="11">
        <f t="shared" si="2"/>
        <v>103.28684771363206</v>
      </c>
      <c r="E37" s="12">
        <v>100</v>
      </c>
    </row>
    <row r="39" ht="16.5">
      <c r="A39" t="s">
        <v>14</v>
      </c>
    </row>
    <row r="40" spans="1:5" ht="16.5">
      <c r="A40" s="3"/>
      <c r="B40" s="14" t="s">
        <v>11</v>
      </c>
      <c r="C40" s="14"/>
      <c r="D40" s="14"/>
      <c r="E40" s="3" t="s">
        <v>10</v>
      </c>
    </row>
    <row r="41" spans="1:5" ht="16.5">
      <c r="A41" s="2"/>
      <c r="B41" s="1" t="s">
        <v>18</v>
      </c>
      <c r="C41" s="1" t="s">
        <v>19</v>
      </c>
      <c r="D41" s="1" t="s">
        <v>9</v>
      </c>
      <c r="E41" s="2" t="s">
        <v>20</v>
      </c>
    </row>
    <row r="42" spans="1:5" ht="16.5">
      <c r="A42" s="3" t="s">
        <v>1</v>
      </c>
      <c r="B42" s="5">
        <v>51494</v>
      </c>
      <c r="C42" s="5">
        <v>52738</v>
      </c>
      <c r="D42" s="9">
        <f>B42/C42*100</f>
        <v>97.64116955515946</v>
      </c>
      <c r="E42" s="9">
        <f>B42/B49*100</f>
        <v>36.64114532931064</v>
      </c>
    </row>
    <row r="43" spans="1:5" ht="16.5">
      <c r="A43" s="4" t="s">
        <v>2</v>
      </c>
      <c r="B43" s="6">
        <v>40061</v>
      </c>
      <c r="C43" s="6">
        <v>38901</v>
      </c>
      <c r="D43" s="10">
        <f aca="true" t="shared" si="3" ref="D43:D49">B43/C43*100</f>
        <v>102.98192848512893</v>
      </c>
      <c r="E43" s="10">
        <f>B43/B49*100</f>
        <v>28.50586326635168</v>
      </c>
    </row>
    <row r="44" spans="1:5" ht="16.5">
      <c r="A44" s="4" t="s">
        <v>3</v>
      </c>
      <c r="B44" s="6">
        <v>37066</v>
      </c>
      <c r="C44" s="6">
        <v>33572</v>
      </c>
      <c r="D44" s="10">
        <f t="shared" si="3"/>
        <v>110.40748242583105</v>
      </c>
      <c r="E44" s="10">
        <f>B44/B49*100</f>
        <v>26.374736722263336</v>
      </c>
    </row>
    <row r="45" spans="1:5" ht="16.5">
      <c r="A45" s="4" t="s">
        <v>4</v>
      </c>
      <c r="B45" s="6">
        <v>11900</v>
      </c>
      <c r="C45" s="6">
        <v>18068</v>
      </c>
      <c r="D45" s="10">
        <f t="shared" si="3"/>
        <v>65.86229798538852</v>
      </c>
      <c r="E45" s="10">
        <f>B45/B49*100</f>
        <v>8.467581260317642</v>
      </c>
    </row>
    <row r="46" spans="1:5" ht="16.5">
      <c r="A46" s="4" t="s">
        <v>5</v>
      </c>
      <c r="B46" s="6">
        <v>6</v>
      </c>
      <c r="C46" s="6">
        <v>925</v>
      </c>
      <c r="D46" s="10">
        <f t="shared" si="3"/>
        <v>0.6486486486486486</v>
      </c>
      <c r="E46" s="10">
        <f>B46/B49*100</f>
        <v>0.004269368702681163</v>
      </c>
    </row>
    <row r="47" spans="1:5" ht="16.5">
      <c r="A47" s="4" t="s">
        <v>6</v>
      </c>
      <c r="B47" s="6"/>
      <c r="C47" s="6"/>
      <c r="D47" s="10"/>
      <c r="E47" s="10"/>
    </row>
    <row r="48" spans="1:5" ht="16.5">
      <c r="A48" s="2" t="s">
        <v>7</v>
      </c>
      <c r="B48" s="7">
        <v>9</v>
      </c>
      <c r="C48" s="7">
        <v>5</v>
      </c>
      <c r="D48" s="11">
        <f t="shared" si="3"/>
        <v>180</v>
      </c>
      <c r="E48" s="11">
        <f>B48/B49*100</f>
        <v>0.006404053054021744</v>
      </c>
    </row>
    <row r="49" spans="1:5" ht="16.5">
      <c r="A49" s="1" t="s">
        <v>8</v>
      </c>
      <c r="B49" s="8">
        <f>SUM(B42:B48)</f>
        <v>140536</v>
      </c>
      <c r="C49" s="8">
        <f>SUM(C42:C48)</f>
        <v>144209</v>
      </c>
      <c r="D49" s="11">
        <f t="shared" si="3"/>
        <v>97.45300223980473</v>
      </c>
      <c r="E49" s="12">
        <v>100</v>
      </c>
    </row>
    <row r="52" ht="16.5">
      <c r="A52" t="s">
        <v>15</v>
      </c>
    </row>
    <row r="53" spans="1:5" ht="16.5">
      <c r="A53" s="3"/>
      <c r="B53" s="14" t="s">
        <v>11</v>
      </c>
      <c r="C53" s="14"/>
      <c r="D53" s="14"/>
      <c r="E53" s="3" t="s">
        <v>10</v>
      </c>
    </row>
    <row r="54" spans="1:5" ht="16.5">
      <c r="A54" s="2"/>
      <c r="B54" s="1" t="s">
        <v>18</v>
      </c>
      <c r="C54" s="1" t="s">
        <v>19</v>
      </c>
      <c r="D54" s="1" t="s">
        <v>9</v>
      </c>
      <c r="E54" s="2" t="s">
        <v>20</v>
      </c>
    </row>
    <row r="55" spans="1:5" ht="16.5">
      <c r="A55" s="3" t="s">
        <v>1</v>
      </c>
      <c r="B55" s="5">
        <v>56246</v>
      </c>
      <c r="C55" s="5">
        <v>49313</v>
      </c>
      <c r="D55" s="9">
        <f aca="true" t="shared" si="4" ref="D55:D60">B55/C55*100</f>
        <v>114.05917303753574</v>
      </c>
      <c r="E55" s="9">
        <f>B55/B62*100</f>
        <v>29.262024295710532</v>
      </c>
    </row>
    <row r="56" spans="1:5" ht="16.5">
      <c r="A56" s="4" t="s">
        <v>2</v>
      </c>
      <c r="B56" s="6">
        <v>49725</v>
      </c>
      <c r="C56" s="6">
        <v>46715</v>
      </c>
      <c r="D56" s="10">
        <f t="shared" si="4"/>
        <v>106.44332655463984</v>
      </c>
      <c r="E56" s="10">
        <f>B56/B62*100</f>
        <v>25.869469084098533</v>
      </c>
    </row>
    <row r="57" spans="1:5" ht="16.5">
      <c r="A57" s="4" t="s">
        <v>3</v>
      </c>
      <c r="B57" s="6">
        <v>29604</v>
      </c>
      <c r="C57" s="6">
        <v>28736</v>
      </c>
      <c r="D57" s="10">
        <f t="shared" si="4"/>
        <v>103.02060133630289</v>
      </c>
      <c r="E57" s="10">
        <f>B57/B62*100</f>
        <v>15.401503524698903</v>
      </c>
    </row>
    <row r="58" spans="1:5" ht="16.5">
      <c r="A58" s="4" t="s">
        <v>4</v>
      </c>
      <c r="B58" s="6">
        <v>26007</v>
      </c>
      <c r="C58" s="6">
        <v>23909</v>
      </c>
      <c r="D58" s="10">
        <f t="shared" si="4"/>
        <v>108.77493830775022</v>
      </c>
      <c r="E58" s="10">
        <f>B58/B62*100</f>
        <v>13.530161537861249</v>
      </c>
    </row>
    <row r="59" spans="1:5" ht="16.5">
      <c r="A59" s="4" t="s">
        <v>5</v>
      </c>
      <c r="B59" s="6">
        <v>25358</v>
      </c>
      <c r="C59" s="6">
        <v>29365</v>
      </c>
      <c r="D59" s="10">
        <f t="shared" si="4"/>
        <v>86.3545036608207</v>
      </c>
      <c r="E59" s="10">
        <f>B59/B62*100</f>
        <v>13.192518794058735</v>
      </c>
    </row>
    <row r="60" spans="1:5" ht="16.5">
      <c r="A60" s="4" t="s">
        <v>6</v>
      </c>
      <c r="B60" s="6">
        <v>5275</v>
      </c>
      <c r="C60" s="6">
        <v>4478</v>
      </c>
      <c r="D60" s="10">
        <f t="shared" si="4"/>
        <v>117.79812416257258</v>
      </c>
      <c r="E60" s="10">
        <f>B60/B62*100</f>
        <v>2.744322763572042</v>
      </c>
    </row>
    <row r="61" spans="1:5" ht="16.5">
      <c r="A61" s="2" t="s">
        <v>7</v>
      </c>
      <c r="B61" s="7"/>
      <c r="C61" s="7"/>
      <c r="D61" s="11"/>
      <c r="E61" s="11">
        <f>B61/B62*100</f>
        <v>0</v>
      </c>
    </row>
    <row r="62" spans="1:5" ht="16.5">
      <c r="A62" s="1" t="s">
        <v>8</v>
      </c>
      <c r="B62" s="8">
        <f>SUM(B55:B61)</f>
        <v>192215</v>
      </c>
      <c r="C62" s="8">
        <f>SUM(C55:C61)</f>
        <v>182516</v>
      </c>
      <c r="D62" s="11">
        <f>B62/C62*100</f>
        <v>105.31405465822175</v>
      </c>
      <c r="E62" s="12">
        <v>100</v>
      </c>
    </row>
    <row r="65" ht="16.5">
      <c r="A65" t="s">
        <v>16</v>
      </c>
    </row>
    <row r="66" spans="1:5" ht="16.5">
      <c r="A66" s="3"/>
      <c r="B66" s="14" t="s">
        <v>11</v>
      </c>
      <c r="C66" s="14"/>
      <c r="D66" s="14"/>
      <c r="E66" s="3" t="s">
        <v>10</v>
      </c>
    </row>
    <row r="67" spans="1:5" ht="16.5">
      <c r="A67" s="2"/>
      <c r="B67" s="1" t="s">
        <v>18</v>
      </c>
      <c r="C67" s="1" t="s">
        <v>19</v>
      </c>
      <c r="D67" s="1" t="s">
        <v>9</v>
      </c>
      <c r="E67" s="2" t="s">
        <v>20</v>
      </c>
    </row>
    <row r="68" spans="1:5" ht="16.5">
      <c r="A68" s="3" t="s">
        <v>1</v>
      </c>
      <c r="B68" s="5">
        <v>85820</v>
      </c>
      <c r="C68" s="5">
        <v>81652</v>
      </c>
      <c r="D68" s="9">
        <f aca="true" t="shared" si="5" ref="D68:D75">B68/C68*100</f>
        <v>105.10459021211973</v>
      </c>
      <c r="E68" s="9">
        <f>B68/B75*100</f>
        <v>28.587893949639735</v>
      </c>
    </row>
    <row r="69" spans="1:5" ht="16.5">
      <c r="A69" s="4" t="s">
        <v>2</v>
      </c>
      <c r="B69" s="6">
        <v>74880</v>
      </c>
      <c r="C69" s="6">
        <v>63160</v>
      </c>
      <c r="D69" s="10">
        <f t="shared" si="5"/>
        <v>118.55604813172896</v>
      </c>
      <c r="E69" s="10">
        <f>B69/B75*100</f>
        <v>24.94362035596625</v>
      </c>
    </row>
    <row r="70" spans="1:5" ht="16.5">
      <c r="A70" s="4" t="s">
        <v>3</v>
      </c>
      <c r="B70" s="6">
        <v>41012</v>
      </c>
      <c r="C70" s="6">
        <v>42221</v>
      </c>
      <c r="D70" s="10">
        <f t="shared" si="5"/>
        <v>97.1364960564648</v>
      </c>
      <c r="E70" s="10">
        <f>B70/B75*100</f>
        <v>13.661695486630446</v>
      </c>
    </row>
    <row r="71" spans="1:5" ht="16.5">
      <c r="A71" s="4" t="s">
        <v>4</v>
      </c>
      <c r="B71" s="6">
        <v>43745</v>
      </c>
      <c r="C71" s="6">
        <v>38078</v>
      </c>
      <c r="D71" s="10">
        <f t="shared" si="5"/>
        <v>114.8826093807448</v>
      </c>
      <c r="E71" s="10">
        <f>B71/B75*100</f>
        <v>14.572097655872643</v>
      </c>
    </row>
    <row r="72" spans="1:5" ht="16.5">
      <c r="A72" s="4" t="s">
        <v>5</v>
      </c>
      <c r="B72" s="6">
        <v>42833</v>
      </c>
      <c r="C72" s="6">
        <v>48704</v>
      </c>
      <c r="D72" s="10">
        <f t="shared" si="5"/>
        <v>87.94554862023654</v>
      </c>
      <c r="E72" s="10">
        <f>B72/B75*100</f>
        <v>14.268297151537157</v>
      </c>
    </row>
    <row r="73" spans="1:5" ht="16.5">
      <c r="A73" s="4" t="s">
        <v>6</v>
      </c>
      <c r="B73" s="6">
        <v>4835</v>
      </c>
      <c r="C73" s="6">
        <v>4899</v>
      </c>
      <c r="D73" s="10">
        <f t="shared" si="5"/>
        <v>98.69361094100837</v>
      </c>
      <c r="E73" s="10">
        <f>B73/B75*100</f>
        <v>1.6106090334013996</v>
      </c>
    </row>
    <row r="74" spans="1:5" ht="16.5">
      <c r="A74" s="2" t="s">
        <v>7</v>
      </c>
      <c r="B74" s="7">
        <v>7072</v>
      </c>
      <c r="C74" s="7">
        <v>7367</v>
      </c>
      <c r="D74" s="11">
        <f t="shared" si="5"/>
        <v>95.99565630514456</v>
      </c>
      <c r="E74" s="11">
        <f>B74/B75*100</f>
        <v>2.3557863669523678</v>
      </c>
    </row>
    <row r="75" spans="1:5" ht="16.5">
      <c r="A75" s="1" t="s">
        <v>8</v>
      </c>
      <c r="B75" s="8">
        <f>SUM(B68:B74)</f>
        <v>300197</v>
      </c>
      <c r="C75" s="8">
        <f>SUM(C68:C74)</f>
        <v>286081</v>
      </c>
      <c r="D75" s="11">
        <f t="shared" si="5"/>
        <v>104.93426686847431</v>
      </c>
      <c r="E75" s="12">
        <v>100</v>
      </c>
    </row>
  </sheetData>
  <mergeCells count="6">
    <mergeCell ref="B40:D40"/>
    <mergeCell ref="B53:D53"/>
    <mergeCell ref="B66:D66"/>
    <mergeCell ref="B4:D4"/>
    <mergeCell ref="B16:D16"/>
    <mergeCell ref="B28:D28"/>
  </mergeCells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 Interactive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</dc:creator>
  <cp:keywords/>
  <dc:description/>
  <cp:lastModifiedBy>akiyama</cp:lastModifiedBy>
  <cp:lastPrinted>1999-05-21T08:12:32Z</cp:lastPrinted>
  <dcterms:created xsi:type="dcterms:W3CDTF">1999-04-13T05:45:22Z</dcterms:created>
  <dcterms:modified xsi:type="dcterms:W3CDTF">2000-04-14T06:53:23Z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