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900" windowWidth="21540" windowHeight="14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<sst xmlns="http://schemas.openxmlformats.org/spreadsheetml/2006/main" count="99" uniqueCount="95">
  <si>
    <t>54.8</t>
  </si>
  <si>
    <t>45.2</t>
  </si>
  <si>
    <t>16.0</t>
  </si>
  <si>
    <t>59.0</t>
  </si>
  <si>
    <t>41.0</t>
  </si>
  <si>
    <t>39.5</t>
  </si>
  <si>
    <t>50.5</t>
  </si>
  <si>
    <t>33.9</t>
  </si>
  <si>
    <t>58.8</t>
  </si>
  <si>
    <t>41.2</t>
  </si>
  <si>
    <t>滋賀</t>
  </si>
  <si>
    <t>58.0</t>
  </si>
  <si>
    <t>42.0</t>
  </si>
  <si>
    <t>50.9</t>
  </si>
  <si>
    <t>49.1</t>
  </si>
  <si>
    <t>41.8</t>
  </si>
  <si>
    <t>44.0</t>
  </si>
  <si>
    <t>37.4</t>
  </si>
  <si>
    <t>55.0</t>
  </si>
  <si>
    <t>45.0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</si>
  <si>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</si>
  <si>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</si>
  <si>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</si>
  <si>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</si>
  <si>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</si>
  <si>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</si>
  <si>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</si>
  <si>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</si>
  <si>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</si>
  <si>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</si>
  <si>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</si>
  <si>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</si>
  <si>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</si>
  <si>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</si>
  <si>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</si>
  <si>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</si>
  <si>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</si>
  <si>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</si>
  <si>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</si>
  <si>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</si>
  <si>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</si>
  <si>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</si>
  <si>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</si>
  <si>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</si>
  <si>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</si>
  <si>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</si>
  <si>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</si>
  <si>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</si>
  <si>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</si>
  <si>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</si>
  <si>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</si>
  <si>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</si>
  <si>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</si>
  <si>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</si>
  <si>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</si>
  <si>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</si>
  <si>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</si>
  <si>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</si>
  <si>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</si>
  <si>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</si>
  <si>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</si>
  <si>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</si>
  <si>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</si>
  <si>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</si>
  <si>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</si>
  <si>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</si>
  <si>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</si>
  <si>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</si>
  <si>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</si>
  <si>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</si>
  <si>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</si>
  <si>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</si>
  <si>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</si>
  <si>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</si>
  <si>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</si>
  <si>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</si>
  <si>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</si>
  <si>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</si>
  <si>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</si>
  <si>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</si>
  <si>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</si>
  <si>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平成15年3月末現在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</si>
  <si>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</si>
  <si>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</si>
  <si>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</si>
  <si>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</si>
  <si>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</si>
  <si>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</si>
  <si>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</si>
  <si>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</si>
  <si>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</si>
  <si>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28.0</t>
  </si>
  <si>
    <t>36.9</t>
  </si>
  <si>
    <t>32.0</t>
  </si>
  <si>
    <t>03年3月末現在軽三・四輪車県別保有台数と保有シェア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</si>
</sst>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8" fontId="5" fillId="0" borderId="10" xfId="17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2" xfId="17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38" fontId="5" fillId="0" borderId="10" xfId="17" applyFont="1" applyFill="1" applyBorder="1" applyAlignment="1">
      <alignment/>
    </xf>
    <xf numFmtId="49" fontId="5" fillId="0" borderId="12" xfId="0" applyNumberFormat="1" applyFont="1" applyBorder="1" applyAlignment="1">
      <alignment horizontal="right"/>
    </xf>
    <xf numFmtId="38" fontId="5" fillId="0" borderId="12" xfId="17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C2" sqref="C2"/>
    </sheetView>
  </sheetViews>
  <sheetFormatPr defaultColWidth="12.796875" defaultRowHeight="15"/>
  <cols>
    <col min="1" max="4" width="9.19921875" style="1" customWidth="1"/>
    <col min="5" max="5" width="9.3984375" style="1" customWidth="1"/>
    <col min="6" max="8" width="9.19921875" style="1" customWidth="1"/>
    <col min="9" max="9" width="9.19921875" style="25" customWidth="1"/>
    <col min="10" max="16384" width="9.19921875" style="1" customWidth="1"/>
  </cols>
  <sheetData>
    <row r="1" ht="13.5">
      <c r="C1" s="1" t="s">
        <v>94</v>
      </c>
    </row>
    <row r="3" spans="2:8" ht="18">
      <c r="B3"/>
      <c r="C3"/>
      <c r="D3"/>
      <c r="E3"/>
      <c r="F3"/>
      <c r="G3"/>
      <c r="H3"/>
    </row>
    <row r="4" ht="15" thickBot="1">
      <c r="A4" s="1" t="s">
        <v>81</v>
      </c>
    </row>
    <row r="5" spans="1:13" ht="15.75" customHeight="1">
      <c r="A5" s="2" t="s">
        <v>67</v>
      </c>
      <c r="B5" s="35" t="s">
        <v>68</v>
      </c>
      <c r="C5" s="37"/>
      <c r="D5" s="38"/>
      <c r="E5" s="35" t="s">
        <v>77</v>
      </c>
      <c r="F5" s="38"/>
      <c r="G5" s="35" t="s">
        <v>78</v>
      </c>
      <c r="H5" s="38"/>
      <c r="I5" s="33" t="s">
        <v>79</v>
      </c>
      <c r="J5" s="34"/>
      <c r="K5" s="21" t="s">
        <v>69</v>
      </c>
      <c r="L5" s="35" t="s">
        <v>80</v>
      </c>
      <c r="M5" s="36"/>
    </row>
    <row r="6" spans="1:13" ht="13.5">
      <c r="A6" s="3"/>
      <c r="B6" s="4" t="s">
        <v>70</v>
      </c>
      <c r="C6" s="4" t="s">
        <v>71</v>
      </c>
      <c r="D6" s="4" t="s">
        <v>72</v>
      </c>
      <c r="E6" s="4" t="s">
        <v>70</v>
      </c>
      <c r="F6" s="5" t="s">
        <v>71</v>
      </c>
      <c r="G6" s="4" t="s">
        <v>73</v>
      </c>
      <c r="H6" s="4" t="s">
        <v>74</v>
      </c>
      <c r="I6" s="26" t="s">
        <v>70</v>
      </c>
      <c r="J6" s="4" t="s">
        <v>75</v>
      </c>
      <c r="K6" s="4" t="s">
        <v>70</v>
      </c>
      <c r="L6" s="4" t="s">
        <v>82</v>
      </c>
      <c r="M6" s="6" t="s">
        <v>76</v>
      </c>
    </row>
    <row r="7" spans="1:13" ht="13.5">
      <c r="A7" s="7"/>
      <c r="B7" s="8" t="s">
        <v>83</v>
      </c>
      <c r="C7" s="8" t="s">
        <v>84</v>
      </c>
      <c r="D7" s="8"/>
      <c r="E7" s="8" t="s">
        <v>85</v>
      </c>
      <c r="F7" s="9" t="s">
        <v>86</v>
      </c>
      <c r="G7" s="8" t="s">
        <v>87</v>
      </c>
      <c r="H7" s="8"/>
      <c r="I7" s="27" t="s">
        <v>88</v>
      </c>
      <c r="J7" s="8"/>
      <c r="K7" s="8" t="s">
        <v>89</v>
      </c>
      <c r="L7" s="8" t="s">
        <v>90</v>
      </c>
      <c r="M7" s="10"/>
    </row>
    <row r="8" spans="1:13" ht="13.5">
      <c r="A8" s="17" t="s">
        <v>20</v>
      </c>
      <c r="B8" s="15">
        <v>438438</v>
      </c>
      <c r="C8" s="11">
        <v>59.5</v>
      </c>
      <c r="D8" s="11">
        <v>4</v>
      </c>
      <c r="E8" s="15">
        <v>297956</v>
      </c>
      <c r="F8" s="11">
        <v>40.5</v>
      </c>
      <c r="G8" s="15">
        <f>SUM(B8+E8)</f>
        <v>736394</v>
      </c>
      <c r="H8" s="15">
        <v>7</v>
      </c>
      <c r="I8" s="28">
        <v>2800300</v>
      </c>
      <c r="J8" s="15">
        <v>5</v>
      </c>
      <c r="K8" s="15">
        <f>SUM(G8+I8)</f>
        <v>3536694</v>
      </c>
      <c r="L8" s="11">
        <v>20.8</v>
      </c>
      <c r="M8" s="12">
        <v>44</v>
      </c>
    </row>
    <row r="9" spans="1:13" ht="13.5">
      <c r="A9" s="17" t="s">
        <v>24</v>
      </c>
      <c r="B9" s="15">
        <v>184741</v>
      </c>
      <c r="C9" s="11">
        <v>54.6</v>
      </c>
      <c r="D9" s="11">
        <v>24</v>
      </c>
      <c r="E9" s="15">
        <v>153839</v>
      </c>
      <c r="F9" s="11">
        <v>45.4</v>
      </c>
      <c r="G9" s="15">
        <f aca="true" t="shared" si="0" ref="G9:G54">SUM(B9+E9)</f>
        <v>338580</v>
      </c>
      <c r="H9" s="15">
        <v>29</v>
      </c>
      <c r="I9" s="28">
        <v>625070</v>
      </c>
      <c r="J9" s="15">
        <v>25</v>
      </c>
      <c r="K9" s="15">
        <f aca="true" t="shared" si="1" ref="K9:K54">SUM(G9+I9)</f>
        <v>963650</v>
      </c>
      <c r="L9" s="11">
        <v>35.1</v>
      </c>
      <c r="M9" s="12">
        <v>24</v>
      </c>
    </row>
    <row r="10" spans="1:13" ht="13.5">
      <c r="A10" s="17" t="s">
        <v>23</v>
      </c>
      <c r="B10" s="15">
        <v>171972</v>
      </c>
      <c r="C10" s="11">
        <v>51.7</v>
      </c>
      <c r="D10" s="11">
        <v>37</v>
      </c>
      <c r="E10" s="15">
        <v>160843</v>
      </c>
      <c r="F10" s="11">
        <v>48.3</v>
      </c>
      <c r="G10" s="15">
        <f t="shared" si="0"/>
        <v>332815</v>
      </c>
      <c r="H10" s="15">
        <v>30</v>
      </c>
      <c r="I10" s="28">
        <v>607710</v>
      </c>
      <c r="J10" s="15">
        <v>26</v>
      </c>
      <c r="K10" s="15">
        <f t="shared" si="1"/>
        <v>940525</v>
      </c>
      <c r="L10" s="11">
        <v>35.4</v>
      </c>
      <c r="M10" s="12">
        <v>23</v>
      </c>
    </row>
    <row r="11" spans="1:13" ht="13.5">
      <c r="A11" s="17" t="s">
        <v>21</v>
      </c>
      <c r="B11" s="15">
        <v>227377</v>
      </c>
      <c r="C11" s="11">
        <v>55.1</v>
      </c>
      <c r="D11" s="11">
        <v>21</v>
      </c>
      <c r="E11" s="15">
        <v>185364</v>
      </c>
      <c r="F11" s="11">
        <v>44.9</v>
      </c>
      <c r="G11" s="15">
        <f t="shared" si="0"/>
        <v>412741</v>
      </c>
      <c r="H11" s="15">
        <v>22</v>
      </c>
      <c r="I11" s="28">
        <v>1062100</v>
      </c>
      <c r="J11" s="15">
        <v>18</v>
      </c>
      <c r="K11" s="15">
        <f t="shared" si="1"/>
        <v>1474841</v>
      </c>
      <c r="L11" s="22" t="s">
        <v>91</v>
      </c>
      <c r="M11" s="12">
        <v>38</v>
      </c>
    </row>
    <row r="12" spans="1:13" ht="13.5">
      <c r="A12" s="17" t="s">
        <v>28</v>
      </c>
      <c r="B12" s="15">
        <v>145680</v>
      </c>
      <c r="C12" s="11">
        <v>49.4</v>
      </c>
      <c r="D12" s="11">
        <v>44</v>
      </c>
      <c r="E12" s="15">
        <v>149395</v>
      </c>
      <c r="F12" s="11">
        <v>50.6</v>
      </c>
      <c r="G12" s="15">
        <f t="shared" si="0"/>
        <v>295075</v>
      </c>
      <c r="H12" s="15">
        <v>36</v>
      </c>
      <c r="I12" s="28">
        <v>503661</v>
      </c>
      <c r="J12" s="15">
        <v>36</v>
      </c>
      <c r="K12" s="15">
        <f t="shared" si="1"/>
        <v>798736</v>
      </c>
      <c r="L12" s="16">
        <v>36.9</v>
      </c>
      <c r="M12" s="12">
        <v>17</v>
      </c>
    </row>
    <row r="13" spans="1:13" ht="13.5">
      <c r="A13" s="17" t="s">
        <v>27</v>
      </c>
      <c r="B13" s="15">
        <v>177502</v>
      </c>
      <c r="C13" s="16">
        <v>54.4</v>
      </c>
      <c r="D13" s="11">
        <v>26</v>
      </c>
      <c r="E13" s="15">
        <v>148910</v>
      </c>
      <c r="F13" s="11">
        <v>45.6</v>
      </c>
      <c r="G13" s="15">
        <f t="shared" si="0"/>
        <v>326412</v>
      </c>
      <c r="H13" s="15">
        <v>31</v>
      </c>
      <c r="I13" s="28">
        <v>557306</v>
      </c>
      <c r="J13" s="15">
        <v>31</v>
      </c>
      <c r="K13" s="15">
        <f t="shared" si="1"/>
        <v>883718</v>
      </c>
      <c r="L13" s="22" t="s">
        <v>92</v>
      </c>
      <c r="M13" s="12">
        <v>18</v>
      </c>
    </row>
    <row r="14" spans="1:13" ht="13.5">
      <c r="A14" s="17" t="s">
        <v>22</v>
      </c>
      <c r="B14" s="15">
        <v>245435</v>
      </c>
      <c r="C14" s="16">
        <v>51.8</v>
      </c>
      <c r="D14" s="11">
        <v>36</v>
      </c>
      <c r="E14" s="15">
        <v>228261</v>
      </c>
      <c r="F14" s="16">
        <v>48.2</v>
      </c>
      <c r="G14" s="15">
        <f t="shared" si="0"/>
        <v>473696</v>
      </c>
      <c r="H14" s="15">
        <v>18</v>
      </c>
      <c r="I14" s="28">
        <v>1004910</v>
      </c>
      <c r="J14" s="15">
        <v>19</v>
      </c>
      <c r="K14" s="15">
        <f t="shared" si="1"/>
        <v>1478606</v>
      </c>
      <c r="L14" s="22" t="s">
        <v>93</v>
      </c>
      <c r="M14" s="12">
        <v>29</v>
      </c>
    </row>
    <row r="15" spans="1:13" ht="13.5">
      <c r="A15" s="17" t="s">
        <v>34</v>
      </c>
      <c r="B15" s="15">
        <v>288525</v>
      </c>
      <c r="C15" s="11">
        <v>50.2</v>
      </c>
      <c r="D15" s="11">
        <v>40</v>
      </c>
      <c r="E15" s="15">
        <v>286003</v>
      </c>
      <c r="F15" s="11">
        <v>49.8</v>
      </c>
      <c r="G15" s="15">
        <f t="shared" si="0"/>
        <v>574528</v>
      </c>
      <c r="H15" s="15">
        <v>13</v>
      </c>
      <c r="I15" s="28">
        <v>1672610</v>
      </c>
      <c r="J15" s="15">
        <v>11</v>
      </c>
      <c r="K15" s="15">
        <f t="shared" si="1"/>
        <v>2247138</v>
      </c>
      <c r="L15" s="11">
        <v>25.6</v>
      </c>
      <c r="M15" s="12">
        <v>39</v>
      </c>
    </row>
    <row r="16" spans="1:13" ht="13.5">
      <c r="A16" s="17" t="s">
        <v>35</v>
      </c>
      <c r="B16" s="15">
        <v>200882</v>
      </c>
      <c r="C16" s="11">
        <v>52.8</v>
      </c>
      <c r="D16" s="11">
        <v>31</v>
      </c>
      <c r="E16" s="15">
        <v>179833</v>
      </c>
      <c r="F16" s="11">
        <v>47.2</v>
      </c>
      <c r="G16" s="15">
        <f t="shared" si="0"/>
        <v>380715</v>
      </c>
      <c r="H16" s="15">
        <v>25</v>
      </c>
      <c r="I16" s="28">
        <v>1121970</v>
      </c>
      <c r="J16" s="15">
        <v>13</v>
      </c>
      <c r="K16" s="15">
        <f t="shared" si="1"/>
        <v>1502685</v>
      </c>
      <c r="L16" s="11">
        <v>25.3</v>
      </c>
      <c r="M16" s="12">
        <v>40</v>
      </c>
    </row>
    <row r="17" spans="1:13" ht="13.5">
      <c r="A17" s="17" t="s">
        <v>32</v>
      </c>
      <c r="B17" s="15">
        <v>251837</v>
      </c>
      <c r="C17" s="11">
        <v>53.2</v>
      </c>
      <c r="D17" s="11">
        <v>29</v>
      </c>
      <c r="E17" s="15">
        <v>221116</v>
      </c>
      <c r="F17" s="11">
        <v>46.8</v>
      </c>
      <c r="G17" s="15">
        <f t="shared" si="0"/>
        <v>472953</v>
      </c>
      <c r="H17" s="15">
        <v>19</v>
      </c>
      <c r="I17" s="28">
        <v>1147937</v>
      </c>
      <c r="J17" s="15">
        <v>12</v>
      </c>
      <c r="K17" s="15">
        <f t="shared" si="1"/>
        <v>1620890</v>
      </c>
      <c r="L17" s="11">
        <v>29.2</v>
      </c>
      <c r="M17" s="12">
        <v>35</v>
      </c>
    </row>
    <row r="18" spans="1:13" ht="13.5">
      <c r="A18" s="17" t="s">
        <v>31</v>
      </c>
      <c r="B18" s="15">
        <v>437434</v>
      </c>
      <c r="C18" s="16">
        <v>58.2</v>
      </c>
      <c r="D18" s="11">
        <v>11</v>
      </c>
      <c r="E18" s="15">
        <v>314539</v>
      </c>
      <c r="F18" s="16">
        <v>41.8</v>
      </c>
      <c r="G18" s="15">
        <f t="shared" si="0"/>
        <v>751973</v>
      </c>
      <c r="H18" s="15">
        <v>6</v>
      </c>
      <c r="I18" s="28">
        <v>2868301</v>
      </c>
      <c r="J18" s="15">
        <v>4</v>
      </c>
      <c r="K18" s="15">
        <f t="shared" si="1"/>
        <v>3620274</v>
      </c>
      <c r="L18" s="11">
        <v>20.8</v>
      </c>
      <c r="M18" s="12">
        <v>45</v>
      </c>
    </row>
    <row r="19" spans="1:13" ht="13.5">
      <c r="A19" s="17" t="s">
        <v>33</v>
      </c>
      <c r="B19" s="15">
        <v>372687</v>
      </c>
      <c r="C19" s="11">
        <v>53.7</v>
      </c>
      <c r="D19" s="11">
        <v>28</v>
      </c>
      <c r="E19" s="15">
        <v>321887</v>
      </c>
      <c r="F19" s="11">
        <v>46.3</v>
      </c>
      <c r="G19" s="15">
        <f t="shared" si="0"/>
        <v>694574</v>
      </c>
      <c r="H19" s="15">
        <v>8</v>
      </c>
      <c r="I19" s="28">
        <v>2504231</v>
      </c>
      <c r="J19" s="15">
        <v>7</v>
      </c>
      <c r="K19" s="15">
        <f t="shared" si="1"/>
        <v>3198805</v>
      </c>
      <c r="L19" s="16">
        <v>21.7</v>
      </c>
      <c r="M19" s="12">
        <v>43</v>
      </c>
    </row>
    <row r="20" spans="1:13" ht="13.5">
      <c r="A20" s="17" t="s">
        <v>29</v>
      </c>
      <c r="B20" s="15">
        <v>242640</v>
      </c>
      <c r="C20" s="11">
        <v>43.9</v>
      </c>
      <c r="D20" s="11">
        <v>47</v>
      </c>
      <c r="E20" s="15">
        <v>309884</v>
      </c>
      <c r="F20" s="11">
        <v>56.1</v>
      </c>
      <c r="G20" s="15">
        <f t="shared" si="0"/>
        <v>552524</v>
      </c>
      <c r="H20" s="15">
        <v>14</v>
      </c>
      <c r="I20" s="28">
        <v>3603208</v>
      </c>
      <c r="J20" s="15">
        <v>1</v>
      </c>
      <c r="K20" s="15">
        <f t="shared" si="1"/>
        <v>4155732</v>
      </c>
      <c r="L20" s="11">
        <v>13.3</v>
      </c>
      <c r="M20" s="12">
        <v>47</v>
      </c>
    </row>
    <row r="21" spans="1:13" ht="13.5">
      <c r="A21" s="17" t="s">
        <v>30</v>
      </c>
      <c r="B21" s="15">
        <v>322326</v>
      </c>
      <c r="C21" s="22" t="s">
        <v>0</v>
      </c>
      <c r="D21" s="11">
        <v>23</v>
      </c>
      <c r="E21" s="15">
        <v>265905</v>
      </c>
      <c r="F21" s="22" t="s">
        <v>1</v>
      </c>
      <c r="G21" s="15">
        <f t="shared" si="0"/>
        <v>588231</v>
      </c>
      <c r="H21" s="15">
        <v>12</v>
      </c>
      <c r="I21" s="28">
        <v>3077155</v>
      </c>
      <c r="J21" s="15">
        <v>3</v>
      </c>
      <c r="K21" s="15">
        <f t="shared" si="1"/>
        <v>3665386</v>
      </c>
      <c r="L21" s="22" t="s">
        <v>2</v>
      </c>
      <c r="M21" s="12">
        <v>46</v>
      </c>
    </row>
    <row r="22" spans="1:13" ht="13.5">
      <c r="A22" s="29" t="s">
        <v>36</v>
      </c>
      <c r="B22" s="15">
        <v>118868</v>
      </c>
      <c r="C22" s="11">
        <v>49.8</v>
      </c>
      <c r="D22" s="11">
        <v>41</v>
      </c>
      <c r="E22" s="15">
        <v>119754</v>
      </c>
      <c r="F22" s="11">
        <v>50.2</v>
      </c>
      <c r="G22" s="15">
        <f t="shared" si="0"/>
        <v>238622</v>
      </c>
      <c r="H22" s="15">
        <v>43</v>
      </c>
      <c r="I22" s="28">
        <v>444502</v>
      </c>
      <c r="J22" s="15">
        <v>39</v>
      </c>
      <c r="K22" s="15">
        <f t="shared" si="1"/>
        <v>683124</v>
      </c>
      <c r="L22" s="11">
        <v>34.9</v>
      </c>
      <c r="M22" s="12">
        <v>26</v>
      </c>
    </row>
    <row r="23" spans="1:13" ht="13.5">
      <c r="A23" s="17" t="s">
        <v>25</v>
      </c>
      <c r="B23" s="15">
        <v>366328</v>
      </c>
      <c r="C23" s="22" t="s">
        <v>3</v>
      </c>
      <c r="D23" s="11">
        <v>6</v>
      </c>
      <c r="E23" s="15">
        <v>254833</v>
      </c>
      <c r="F23" s="22" t="s">
        <v>4</v>
      </c>
      <c r="G23" s="15">
        <f t="shared" si="0"/>
        <v>621161</v>
      </c>
      <c r="H23" s="15">
        <v>10</v>
      </c>
      <c r="I23" s="28">
        <v>1073030</v>
      </c>
      <c r="J23" s="15">
        <v>17</v>
      </c>
      <c r="K23" s="15">
        <f t="shared" si="1"/>
        <v>1694191</v>
      </c>
      <c r="L23" s="16">
        <v>36.7</v>
      </c>
      <c r="M23" s="12">
        <v>19</v>
      </c>
    </row>
    <row r="24" spans="1:13" ht="13.5">
      <c r="A24" s="17" t="s">
        <v>43</v>
      </c>
      <c r="B24" s="15">
        <v>167846</v>
      </c>
      <c r="C24" s="11">
        <v>61.5</v>
      </c>
      <c r="D24" s="11">
        <v>2</v>
      </c>
      <c r="E24" s="15">
        <v>104873</v>
      </c>
      <c r="F24" s="11">
        <v>38.5</v>
      </c>
      <c r="G24" s="15">
        <f t="shared" si="0"/>
        <v>272719</v>
      </c>
      <c r="H24" s="15">
        <v>38</v>
      </c>
      <c r="I24" s="28">
        <v>561922</v>
      </c>
      <c r="J24" s="15">
        <v>30</v>
      </c>
      <c r="K24" s="15">
        <f t="shared" si="1"/>
        <v>834641</v>
      </c>
      <c r="L24" s="16">
        <v>32.7</v>
      </c>
      <c r="M24" s="12">
        <v>28</v>
      </c>
    </row>
    <row r="25" spans="1:13" ht="13.5">
      <c r="A25" s="17" t="s">
        <v>42</v>
      </c>
      <c r="B25" s="15">
        <v>153155</v>
      </c>
      <c r="C25" s="11">
        <v>60.5</v>
      </c>
      <c r="D25" s="11">
        <v>3</v>
      </c>
      <c r="E25" s="15">
        <v>100054</v>
      </c>
      <c r="F25" s="22" t="s">
        <v>5</v>
      </c>
      <c r="G25" s="15">
        <f t="shared" si="0"/>
        <v>253209</v>
      </c>
      <c r="H25" s="15">
        <v>39</v>
      </c>
      <c r="I25" s="28">
        <v>571668</v>
      </c>
      <c r="J25" s="15">
        <v>28</v>
      </c>
      <c r="K25" s="15">
        <f t="shared" si="1"/>
        <v>824877</v>
      </c>
      <c r="L25" s="11">
        <v>30.7</v>
      </c>
      <c r="M25" s="12">
        <v>32</v>
      </c>
    </row>
    <row r="26" spans="1:13" ht="13.5">
      <c r="A26" s="17" t="s">
        <v>26</v>
      </c>
      <c r="B26" s="15">
        <v>327857</v>
      </c>
      <c r="C26" s="11">
        <v>49.5</v>
      </c>
      <c r="D26" s="11">
        <v>42</v>
      </c>
      <c r="E26" s="15">
        <v>334333</v>
      </c>
      <c r="F26" s="22" t="s">
        <v>6</v>
      </c>
      <c r="G26" s="15">
        <f t="shared" si="0"/>
        <v>662190</v>
      </c>
      <c r="H26" s="15">
        <v>9</v>
      </c>
      <c r="I26" s="28">
        <v>1094488</v>
      </c>
      <c r="J26" s="15">
        <v>15</v>
      </c>
      <c r="K26" s="15">
        <f t="shared" si="1"/>
        <v>1756678</v>
      </c>
      <c r="L26" s="11">
        <v>37.7</v>
      </c>
      <c r="M26" s="12">
        <v>15</v>
      </c>
    </row>
    <row r="27" spans="1:13" ht="13.5">
      <c r="A27" s="17" t="s">
        <v>41</v>
      </c>
      <c r="B27" s="15">
        <v>117571</v>
      </c>
      <c r="C27" s="11">
        <v>56.5</v>
      </c>
      <c r="D27" s="11">
        <v>16</v>
      </c>
      <c r="E27" s="15">
        <v>90589</v>
      </c>
      <c r="F27" s="11">
        <v>43.5</v>
      </c>
      <c r="G27" s="15">
        <f t="shared" si="0"/>
        <v>208160</v>
      </c>
      <c r="H27" s="15">
        <v>46</v>
      </c>
      <c r="I27" s="28">
        <v>405184</v>
      </c>
      <c r="J27" s="15">
        <v>41</v>
      </c>
      <c r="K27" s="15">
        <f t="shared" si="1"/>
        <v>613344</v>
      </c>
      <c r="L27" s="22" t="s">
        <v>7</v>
      </c>
      <c r="M27" s="12">
        <v>27</v>
      </c>
    </row>
    <row r="28" spans="1:13" ht="13.5">
      <c r="A28" s="17" t="s">
        <v>39</v>
      </c>
      <c r="B28" s="15">
        <v>280450</v>
      </c>
      <c r="C28" s="22" t="s">
        <v>8</v>
      </c>
      <c r="D28" s="11">
        <v>8</v>
      </c>
      <c r="E28" s="15">
        <v>196305</v>
      </c>
      <c r="F28" s="22" t="s">
        <v>9</v>
      </c>
      <c r="G28" s="15">
        <f t="shared" si="0"/>
        <v>476755</v>
      </c>
      <c r="H28" s="15">
        <v>17</v>
      </c>
      <c r="I28" s="28">
        <v>1077103</v>
      </c>
      <c r="J28" s="15">
        <v>16</v>
      </c>
      <c r="K28" s="15">
        <f t="shared" si="1"/>
        <v>1553858</v>
      </c>
      <c r="L28" s="16">
        <v>30.7</v>
      </c>
      <c r="M28" s="12">
        <v>33</v>
      </c>
    </row>
    <row r="29" spans="1:13" ht="13.5">
      <c r="A29" s="17" t="s">
        <v>38</v>
      </c>
      <c r="B29" s="15">
        <v>462282</v>
      </c>
      <c r="C29" s="11">
        <v>58.5</v>
      </c>
      <c r="D29" s="11">
        <v>9</v>
      </c>
      <c r="E29" s="15">
        <v>328282</v>
      </c>
      <c r="F29" s="11">
        <v>41.5</v>
      </c>
      <c r="G29" s="15">
        <f t="shared" si="0"/>
        <v>790564</v>
      </c>
      <c r="H29" s="15">
        <v>4</v>
      </c>
      <c r="I29" s="28">
        <v>1802034</v>
      </c>
      <c r="J29" s="15">
        <v>10</v>
      </c>
      <c r="K29" s="15">
        <f t="shared" si="1"/>
        <v>2592598</v>
      </c>
      <c r="L29" s="11">
        <v>30.5</v>
      </c>
      <c r="M29" s="12">
        <v>34</v>
      </c>
    </row>
    <row r="30" spans="1:13" ht="13.5">
      <c r="A30" s="17" t="s">
        <v>37</v>
      </c>
      <c r="B30" s="15">
        <v>654903</v>
      </c>
      <c r="C30" s="11">
        <v>62.3</v>
      </c>
      <c r="D30" s="11">
        <v>1</v>
      </c>
      <c r="E30" s="15">
        <v>395854</v>
      </c>
      <c r="F30" s="11">
        <v>37.7</v>
      </c>
      <c r="G30" s="15">
        <f t="shared" si="0"/>
        <v>1050757</v>
      </c>
      <c r="H30" s="15">
        <v>1</v>
      </c>
      <c r="I30" s="28">
        <v>3566773</v>
      </c>
      <c r="J30" s="15">
        <v>2</v>
      </c>
      <c r="K30" s="15">
        <f t="shared" si="1"/>
        <v>4617530</v>
      </c>
      <c r="L30" s="11">
        <v>22.8</v>
      </c>
      <c r="M30" s="12">
        <v>42</v>
      </c>
    </row>
    <row r="31" spans="1:13" ht="13.5">
      <c r="A31" s="17" t="s">
        <v>40</v>
      </c>
      <c r="B31" s="15">
        <v>257490</v>
      </c>
      <c r="C31" s="11">
        <v>54.5</v>
      </c>
      <c r="D31" s="11">
        <v>25</v>
      </c>
      <c r="E31" s="15">
        <v>215167</v>
      </c>
      <c r="F31" s="11">
        <v>45.5</v>
      </c>
      <c r="G31" s="15">
        <f t="shared" si="0"/>
        <v>472657</v>
      </c>
      <c r="H31" s="15">
        <v>20</v>
      </c>
      <c r="I31" s="28">
        <v>880003</v>
      </c>
      <c r="J31" s="15">
        <v>21</v>
      </c>
      <c r="K31" s="15">
        <f t="shared" si="1"/>
        <v>1352660</v>
      </c>
      <c r="L31" s="11">
        <v>34.9</v>
      </c>
      <c r="M31" s="12">
        <v>25</v>
      </c>
    </row>
    <row r="32" spans="1:13" ht="13.5">
      <c r="A32" s="17" t="s">
        <v>10</v>
      </c>
      <c r="B32" s="15">
        <v>182847</v>
      </c>
      <c r="C32" s="16">
        <v>57.4</v>
      </c>
      <c r="D32" s="11">
        <v>14</v>
      </c>
      <c r="E32" s="15">
        <v>135457</v>
      </c>
      <c r="F32" s="16">
        <v>42.6</v>
      </c>
      <c r="G32" s="15">
        <f t="shared" si="0"/>
        <v>318304</v>
      </c>
      <c r="H32" s="15">
        <v>33</v>
      </c>
      <c r="I32" s="28">
        <v>569081</v>
      </c>
      <c r="J32" s="15">
        <v>29</v>
      </c>
      <c r="K32" s="15">
        <f t="shared" si="1"/>
        <v>887385</v>
      </c>
      <c r="L32" s="11">
        <v>35.9</v>
      </c>
      <c r="M32" s="12">
        <v>21</v>
      </c>
    </row>
    <row r="33" spans="1:13" ht="13.5">
      <c r="A33" s="17" t="s">
        <v>45</v>
      </c>
      <c r="B33" s="15">
        <v>204753</v>
      </c>
      <c r="C33" s="11">
        <v>55.2</v>
      </c>
      <c r="D33" s="11">
        <v>20</v>
      </c>
      <c r="E33" s="15">
        <v>166122</v>
      </c>
      <c r="F33" s="11">
        <v>44.8</v>
      </c>
      <c r="G33" s="15">
        <f t="shared" si="0"/>
        <v>370875</v>
      </c>
      <c r="H33" s="15">
        <v>27</v>
      </c>
      <c r="I33" s="28">
        <v>900643</v>
      </c>
      <c r="J33" s="15">
        <v>20</v>
      </c>
      <c r="K33" s="15">
        <f t="shared" si="1"/>
        <v>1271518</v>
      </c>
      <c r="L33" s="11">
        <v>29.2</v>
      </c>
      <c r="M33" s="12">
        <v>36</v>
      </c>
    </row>
    <row r="34" spans="1:13" ht="13.5">
      <c r="A34" s="17" t="s">
        <v>44</v>
      </c>
      <c r="B34" s="15">
        <v>441695</v>
      </c>
      <c r="C34" s="11">
        <v>52.2</v>
      </c>
      <c r="D34" s="11">
        <v>34</v>
      </c>
      <c r="E34" s="15">
        <v>404297</v>
      </c>
      <c r="F34" s="11">
        <v>47.8</v>
      </c>
      <c r="G34" s="15">
        <f t="shared" si="0"/>
        <v>845992</v>
      </c>
      <c r="H34" s="15">
        <v>3</v>
      </c>
      <c r="I34" s="28">
        <v>2721128</v>
      </c>
      <c r="J34" s="15">
        <v>6</v>
      </c>
      <c r="K34" s="15">
        <f t="shared" si="1"/>
        <v>3567120</v>
      </c>
      <c r="L34" s="11">
        <v>23.7</v>
      </c>
      <c r="M34" s="12">
        <v>41</v>
      </c>
    </row>
    <row r="35" spans="1:13" ht="13.5">
      <c r="A35" s="17" t="s">
        <v>47</v>
      </c>
      <c r="B35" s="15">
        <v>142070</v>
      </c>
      <c r="C35" s="22" t="s">
        <v>11</v>
      </c>
      <c r="D35" s="11">
        <v>12</v>
      </c>
      <c r="E35" s="15">
        <v>102876</v>
      </c>
      <c r="F35" s="22" t="s">
        <v>12</v>
      </c>
      <c r="G35" s="15">
        <f t="shared" si="0"/>
        <v>244946</v>
      </c>
      <c r="H35" s="15">
        <v>41</v>
      </c>
      <c r="I35" s="28">
        <v>536777</v>
      </c>
      <c r="J35" s="15">
        <v>33</v>
      </c>
      <c r="K35" s="15">
        <f t="shared" si="1"/>
        <v>781723</v>
      </c>
      <c r="L35" s="11">
        <v>31.3</v>
      </c>
      <c r="M35" s="12">
        <v>31</v>
      </c>
    </row>
    <row r="36" spans="1:13" ht="13.5">
      <c r="A36" s="17" t="s">
        <v>48</v>
      </c>
      <c r="B36" s="15">
        <v>154849</v>
      </c>
      <c r="C36" s="22" t="s">
        <v>13</v>
      </c>
      <c r="D36" s="11">
        <v>39</v>
      </c>
      <c r="E36" s="15">
        <v>149662</v>
      </c>
      <c r="F36" s="22" t="s">
        <v>14</v>
      </c>
      <c r="G36" s="15">
        <f t="shared" si="0"/>
        <v>304511</v>
      </c>
      <c r="H36" s="15">
        <v>35</v>
      </c>
      <c r="I36" s="28">
        <v>398357</v>
      </c>
      <c r="J36" s="15">
        <v>42</v>
      </c>
      <c r="K36" s="15">
        <f t="shared" si="1"/>
        <v>702868</v>
      </c>
      <c r="L36" s="11">
        <v>43.3</v>
      </c>
      <c r="M36" s="12">
        <v>5</v>
      </c>
    </row>
    <row r="37" spans="1:13" ht="13.5">
      <c r="A37" s="17" t="s">
        <v>46</v>
      </c>
      <c r="B37" s="15">
        <v>442631</v>
      </c>
      <c r="C37" s="11">
        <v>56.4</v>
      </c>
      <c r="D37" s="11">
        <v>17</v>
      </c>
      <c r="E37" s="15">
        <v>342101</v>
      </c>
      <c r="F37" s="11">
        <v>43.6</v>
      </c>
      <c r="G37" s="15">
        <f t="shared" si="0"/>
        <v>784732</v>
      </c>
      <c r="H37" s="15">
        <v>5</v>
      </c>
      <c r="I37" s="28">
        <v>1968211</v>
      </c>
      <c r="J37" s="15">
        <v>9</v>
      </c>
      <c r="K37" s="15">
        <f t="shared" si="1"/>
        <v>2752943</v>
      </c>
      <c r="L37" s="11">
        <v>28.5</v>
      </c>
      <c r="M37" s="12">
        <v>37</v>
      </c>
    </row>
    <row r="38" spans="1:13" ht="13.5">
      <c r="A38" s="17" t="s">
        <v>50</v>
      </c>
      <c r="B38" s="15">
        <v>101801</v>
      </c>
      <c r="C38" s="11">
        <v>51.8</v>
      </c>
      <c r="D38" s="11">
        <v>35</v>
      </c>
      <c r="E38" s="15">
        <v>94622</v>
      </c>
      <c r="F38" s="11">
        <v>48.2</v>
      </c>
      <c r="G38" s="15">
        <f t="shared" si="0"/>
        <v>196423</v>
      </c>
      <c r="H38" s="15">
        <v>47</v>
      </c>
      <c r="I38" s="28">
        <v>240909</v>
      </c>
      <c r="J38" s="15">
        <v>47</v>
      </c>
      <c r="K38" s="15">
        <f t="shared" si="1"/>
        <v>437332</v>
      </c>
      <c r="L38" s="16">
        <v>44.9</v>
      </c>
      <c r="M38" s="12">
        <v>3</v>
      </c>
    </row>
    <row r="39" spans="1:13" ht="13.5">
      <c r="A39" s="17" t="s">
        <v>51</v>
      </c>
      <c r="B39" s="15">
        <v>123260</v>
      </c>
      <c r="C39" s="11">
        <v>52.5</v>
      </c>
      <c r="D39" s="11">
        <v>32</v>
      </c>
      <c r="E39" s="15">
        <v>111459</v>
      </c>
      <c r="F39" s="11">
        <v>47.5</v>
      </c>
      <c r="G39" s="15">
        <f t="shared" si="0"/>
        <v>234719</v>
      </c>
      <c r="H39" s="15">
        <v>44</v>
      </c>
      <c r="I39" s="28">
        <v>287551</v>
      </c>
      <c r="J39" s="15">
        <v>46</v>
      </c>
      <c r="K39" s="15">
        <f t="shared" si="1"/>
        <v>522270</v>
      </c>
      <c r="L39" s="16">
        <v>44.9</v>
      </c>
      <c r="M39" s="12">
        <v>2</v>
      </c>
    </row>
    <row r="40" spans="1:13" ht="13.5">
      <c r="A40" s="17" t="s">
        <v>52</v>
      </c>
      <c r="B40" s="15">
        <v>311975</v>
      </c>
      <c r="C40" s="16">
        <v>56.5</v>
      </c>
      <c r="D40" s="11">
        <v>15</v>
      </c>
      <c r="E40" s="15">
        <v>239984</v>
      </c>
      <c r="F40" s="16">
        <v>43.5</v>
      </c>
      <c r="G40" s="15">
        <f t="shared" si="0"/>
        <v>551959</v>
      </c>
      <c r="H40" s="15">
        <v>15</v>
      </c>
      <c r="I40" s="28">
        <v>832113</v>
      </c>
      <c r="J40" s="15">
        <v>22</v>
      </c>
      <c r="K40" s="15">
        <f t="shared" si="1"/>
        <v>1384072</v>
      </c>
      <c r="L40" s="11">
        <v>39.9</v>
      </c>
      <c r="M40" s="12">
        <v>11</v>
      </c>
    </row>
    <row r="41" spans="1:13" ht="13.5">
      <c r="A41" s="17" t="s">
        <v>49</v>
      </c>
      <c r="B41" s="15">
        <v>362298</v>
      </c>
      <c r="C41" s="11">
        <v>59.3</v>
      </c>
      <c r="D41" s="11">
        <v>5</v>
      </c>
      <c r="E41" s="15">
        <v>249079</v>
      </c>
      <c r="F41" s="11">
        <v>40.7</v>
      </c>
      <c r="G41" s="15">
        <f t="shared" si="0"/>
        <v>611377</v>
      </c>
      <c r="H41" s="15">
        <v>11</v>
      </c>
      <c r="I41" s="28">
        <v>1103156</v>
      </c>
      <c r="J41" s="15">
        <v>14</v>
      </c>
      <c r="K41" s="15">
        <f t="shared" si="1"/>
        <v>1714533</v>
      </c>
      <c r="L41" s="11">
        <v>35.7</v>
      </c>
      <c r="M41" s="12">
        <v>22</v>
      </c>
    </row>
    <row r="42" spans="1:13" ht="13.5">
      <c r="A42" s="17" t="s">
        <v>53</v>
      </c>
      <c r="B42" s="15">
        <v>230099</v>
      </c>
      <c r="C42" s="11">
        <v>57.5</v>
      </c>
      <c r="D42" s="11">
        <v>13</v>
      </c>
      <c r="E42" s="15">
        <v>170123</v>
      </c>
      <c r="F42" s="11">
        <v>42.5</v>
      </c>
      <c r="G42" s="15">
        <f t="shared" si="0"/>
        <v>400222</v>
      </c>
      <c r="H42" s="15">
        <v>23</v>
      </c>
      <c r="I42" s="28">
        <v>606618</v>
      </c>
      <c r="J42" s="15">
        <v>27</v>
      </c>
      <c r="K42" s="15">
        <f t="shared" si="1"/>
        <v>1006840</v>
      </c>
      <c r="L42" s="11">
        <v>39.8</v>
      </c>
      <c r="M42" s="12">
        <v>12</v>
      </c>
    </row>
    <row r="43" spans="1:13" ht="13.5">
      <c r="A43" s="17" t="s">
        <v>55</v>
      </c>
      <c r="B43" s="15">
        <v>119109</v>
      </c>
      <c r="C43" s="11">
        <v>51.5</v>
      </c>
      <c r="D43" s="11">
        <v>38</v>
      </c>
      <c r="E43" s="15">
        <v>112176</v>
      </c>
      <c r="F43" s="11">
        <v>48.5</v>
      </c>
      <c r="G43" s="15">
        <f t="shared" si="0"/>
        <v>231285</v>
      </c>
      <c r="H43" s="15">
        <v>45</v>
      </c>
      <c r="I43" s="28">
        <v>353116</v>
      </c>
      <c r="J43" s="15">
        <v>43</v>
      </c>
      <c r="K43" s="15">
        <f t="shared" si="1"/>
        <v>584401</v>
      </c>
      <c r="L43" s="11">
        <v>39.6</v>
      </c>
      <c r="M43" s="12">
        <v>13</v>
      </c>
    </row>
    <row r="44" spans="1:13" ht="13.5">
      <c r="A44" s="17" t="s">
        <v>54</v>
      </c>
      <c r="B44" s="15">
        <v>158609</v>
      </c>
      <c r="C44" s="11">
        <v>55.8</v>
      </c>
      <c r="D44" s="11">
        <v>18</v>
      </c>
      <c r="E44" s="15">
        <v>125684</v>
      </c>
      <c r="F44" s="11">
        <v>44.2</v>
      </c>
      <c r="G44" s="15">
        <f t="shared" si="0"/>
        <v>284293</v>
      </c>
      <c r="H44" s="15">
        <v>37</v>
      </c>
      <c r="I44" s="28">
        <v>424839</v>
      </c>
      <c r="J44" s="15">
        <v>40</v>
      </c>
      <c r="K44" s="15">
        <f t="shared" si="1"/>
        <v>709132</v>
      </c>
      <c r="L44" s="11">
        <v>40.1</v>
      </c>
      <c r="M44" s="12">
        <v>10</v>
      </c>
    </row>
    <row r="45" spans="1:13" ht="13.5">
      <c r="A45" s="17" t="s">
        <v>56</v>
      </c>
      <c r="B45" s="15">
        <v>207050</v>
      </c>
      <c r="C45" s="11">
        <v>52.4</v>
      </c>
      <c r="D45" s="11">
        <v>33</v>
      </c>
      <c r="E45" s="15">
        <v>187714</v>
      </c>
      <c r="F45" s="11">
        <v>47.6</v>
      </c>
      <c r="G45" s="15">
        <f t="shared" si="0"/>
        <v>394764</v>
      </c>
      <c r="H45" s="15">
        <v>24</v>
      </c>
      <c r="I45" s="28">
        <v>551397</v>
      </c>
      <c r="J45" s="15">
        <v>32</v>
      </c>
      <c r="K45" s="15">
        <f t="shared" si="1"/>
        <v>946161</v>
      </c>
      <c r="L45" s="16">
        <v>41.7</v>
      </c>
      <c r="M45" s="12">
        <v>8</v>
      </c>
    </row>
    <row r="46" spans="1:13" ht="13.5">
      <c r="A46" s="17" t="s">
        <v>57</v>
      </c>
      <c r="B46" s="15">
        <v>118089</v>
      </c>
      <c r="C46" s="11">
        <v>48.5</v>
      </c>
      <c r="D46" s="11">
        <v>45</v>
      </c>
      <c r="E46" s="15">
        <v>125562</v>
      </c>
      <c r="F46" s="11">
        <v>51.5</v>
      </c>
      <c r="G46" s="15">
        <f t="shared" si="0"/>
        <v>243651</v>
      </c>
      <c r="H46" s="15">
        <v>42</v>
      </c>
      <c r="I46" s="28">
        <v>296913</v>
      </c>
      <c r="J46" s="15">
        <v>45</v>
      </c>
      <c r="K46" s="15">
        <f t="shared" si="1"/>
        <v>540564</v>
      </c>
      <c r="L46" s="16">
        <v>45.1</v>
      </c>
      <c r="M46" s="12">
        <v>1</v>
      </c>
    </row>
    <row r="47" spans="1:13" ht="13.5">
      <c r="A47" s="17" t="s">
        <v>58</v>
      </c>
      <c r="B47" s="15">
        <v>543386</v>
      </c>
      <c r="C47" s="11">
        <v>58.9</v>
      </c>
      <c r="D47" s="11">
        <v>7</v>
      </c>
      <c r="E47" s="15">
        <v>379226</v>
      </c>
      <c r="F47" s="11">
        <v>41.1</v>
      </c>
      <c r="G47" s="15">
        <f t="shared" si="0"/>
        <v>922612</v>
      </c>
      <c r="H47" s="15">
        <v>2</v>
      </c>
      <c r="I47" s="28">
        <v>2005661</v>
      </c>
      <c r="J47" s="15">
        <v>8</v>
      </c>
      <c r="K47" s="15">
        <f t="shared" si="1"/>
        <v>2928273</v>
      </c>
      <c r="L47" s="11">
        <v>31.5</v>
      </c>
      <c r="M47" s="12">
        <v>30</v>
      </c>
    </row>
    <row r="48" spans="1:13" ht="13.5">
      <c r="A48" s="17" t="s">
        <v>61</v>
      </c>
      <c r="B48" s="15">
        <v>138372</v>
      </c>
      <c r="C48" s="11">
        <v>55.1</v>
      </c>
      <c r="D48" s="11">
        <v>22</v>
      </c>
      <c r="E48" s="15">
        <v>112852</v>
      </c>
      <c r="F48" s="11">
        <v>44.9</v>
      </c>
      <c r="G48" s="15">
        <f t="shared" si="0"/>
        <v>251224</v>
      </c>
      <c r="H48" s="15">
        <v>40</v>
      </c>
      <c r="I48" s="28">
        <v>350447</v>
      </c>
      <c r="J48" s="15">
        <v>44</v>
      </c>
      <c r="K48" s="15">
        <f t="shared" si="1"/>
        <v>601671</v>
      </c>
      <c r="L48" s="22" t="s">
        <v>15</v>
      </c>
      <c r="M48" s="12">
        <v>7</v>
      </c>
    </row>
    <row r="49" spans="1:13" ht="13.5">
      <c r="A49" s="17" t="s">
        <v>59</v>
      </c>
      <c r="B49" s="15">
        <v>209774</v>
      </c>
      <c r="C49" s="11">
        <v>55.6</v>
      </c>
      <c r="D49" s="11">
        <v>19</v>
      </c>
      <c r="E49" s="15">
        <v>167456</v>
      </c>
      <c r="F49" s="11">
        <v>44.4</v>
      </c>
      <c r="G49" s="15">
        <f t="shared" si="0"/>
        <v>377230</v>
      </c>
      <c r="H49" s="15">
        <v>26</v>
      </c>
      <c r="I49" s="28">
        <v>481073</v>
      </c>
      <c r="J49" s="15">
        <v>38</v>
      </c>
      <c r="K49" s="15">
        <f t="shared" si="1"/>
        <v>858303</v>
      </c>
      <c r="L49" s="22" t="s">
        <v>16</v>
      </c>
      <c r="M49" s="12">
        <v>4</v>
      </c>
    </row>
    <row r="50" spans="1:13" ht="13.5">
      <c r="A50" s="17" t="s">
        <v>62</v>
      </c>
      <c r="B50" s="15">
        <v>240758</v>
      </c>
      <c r="C50" s="11">
        <v>52.9</v>
      </c>
      <c r="D50" s="11">
        <v>30</v>
      </c>
      <c r="E50" s="15">
        <v>214438</v>
      </c>
      <c r="F50" s="11">
        <v>47.1</v>
      </c>
      <c r="G50" s="15">
        <f t="shared" si="0"/>
        <v>455196</v>
      </c>
      <c r="H50" s="15">
        <v>21</v>
      </c>
      <c r="I50" s="28">
        <v>763005</v>
      </c>
      <c r="J50" s="15">
        <v>23</v>
      </c>
      <c r="K50" s="15">
        <f t="shared" si="1"/>
        <v>1218201</v>
      </c>
      <c r="L50" s="22" t="s">
        <v>17</v>
      </c>
      <c r="M50" s="12">
        <v>16</v>
      </c>
    </row>
    <row r="51" spans="1:13" ht="13.5">
      <c r="A51" s="17" t="s">
        <v>60</v>
      </c>
      <c r="B51" s="15">
        <v>170972</v>
      </c>
      <c r="C51" s="11">
        <v>53.7</v>
      </c>
      <c r="D51" s="11">
        <v>27</v>
      </c>
      <c r="E51" s="15">
        <v>147434</v>
      </c>
      <c r="F51" s="11">
        <v>46.3</v>
      </c>
      <c r="G51" s="15">
        <f t="shared" si="0"/>
        <v>318406</v>
      </c>
      <c r="H51" s="15">
        <v>32</v>
      </c>
      <c r="I51" s="28">
        <v>506967</v>
      </c>
      <c r="J51" s="15">
        <v>35</v>
      </c>
      <c r="K51" s="15">
        <f t="shared" si="1"/>
        <v>825373</v>
      </c>
      <c r="L51" s="16">
        <v>38.6</v>
      </c>
      <c r="M51" s="12">
        <v>14</v>
      </c>
    </row>
    <row r="52" spans="1:13" ht="13.5">
      <c r="A52" s="17" t="s">
        <v>63</v>
      </c>
      <c r="B52" s="15">
        <v>176918</v>
      </c>
      <c r="C52" s="11">
        <v>49.4</v>
      </c>
      <c r="D52" s="11">
        <v>43</v>
      </c>
      <c r="E52" s="15">
        <v>181110</v>
      </c>
      <c r="F52" s="11">
        <v>50.6</v>
      </c>
      <c r="G52" s="15">
        <f t="shared" si="0"/>
        <v>358028</v>
      </c>
      <c r="H52" s="15">
        <v>28</v>
      </c>
      <c r="I52" s="28">
        <v>491241</v>
      </c>
      <c r="J52" s="15">
        <v>37</v>
      </c>
      <c r="K52" s="15">
        <f t="shared" si="1"/>
        <v>849269</v>
      </c>
      <c r="L52" s="16">
        <v>42.2</v>
      </c>
      <c r="M52" s="12">
        <v>6</v>
      </c>
    </row>
    <row r="53" spans="1:13" ht="13.5">
      <c r="A53" s="17" t="s">
        <v>64</v>
      </c>
      <c r="B53" s="15">
        <v>242144</v>
      </c>
      <c r="C53" s="11">
        <v>47.7</v>
      </c>
      <c r="D53" s="11">
        <v>46</v>
      </c>
      <c r="E53" s="15">
        <v>265625</v>
      </c>
      <c r="F53" s="11">
        <v>52.3</v>
      </c>
      <c r="G53" s="15">
        <f t="shared" si="0"/>
        <v>507769</v>
      </c>
      <c r="H53" s="15">
        <v>16</v>
      </c>
      <c r="I53" s="28">
        <v>716332</v>
      </c>
      <c r="J53" s="15">
        <v>24</v>
      </c>
      <c r="K53" s="15">
        <f t="shared" si="1"/>
        <v>1224101</v>
      </c>
      <c r="L53" s="16">
        <v>41.5</v>
      </c>
      <c r="M53" s="12">
        <v>9</v>
      </c>
    </row>
    <row r="54" spans="1:13" ht="13.5">
      <c r="A54" s="17" t="s">
        <v>65</v>
      </c>
      <c r="B54" s="15">
        <v>178762</v>
      </c>
      <c r="C54" s="11">
        <v>58.2</v>
      </c>
      <c r="D54" s="11">
        <v>10</v>
      </c>
      <c r="E54" s="15">
        <v>128299</v>
      </c>
      <c r="F54" s="11">
        <v>41.8</v>
      </c>
      <c r="G54" s="15">
        <f t="shared" si="0"/>
        <v>307061</v>
      </c>
      <c r="H54" s="15">
        <v>34</v>
      </c>
      <c r="I54" s="28">
        <v>535478</v>
      </c>
      <c r="J54" s="15">
        <v>34</v>
      </c>
      <c r="K54" s="15">
        <f t="shared" si="1"/>
        <v>842539</v>
      </c>
      <c r="L54" s="11">
        <v>36.4</v>
      </c>
      <c r="M54" s="12">
        <v>20</v>
      </c>
    </row>
    <row r="55" spans="1:13" ht="13.5">
      <c r="A55" s="17"/>
      <c r="B55" s="11"/>
      <c r="C55" s="11"/>
      <c r="D55" s="11"/>
      <c r="E55" s="11"/>
      <c r="F55" s="11"/>
      <c r="G55" s="15"/>
      <c r="H55" s="23"/>
      <c r="I55" s="30"/>
      <c r="J55" s="11"/>
      <c r="K55" s="15"/>
      <c r="L55" s="11"/>
      <c r="M55" s="12"/>
    </row>
    <row r="56" spans="1:13" ht="15" thickBot="1">
      <c r="A56" s="18" t="s">
        <v>66</v>
      </c>
      <c r="B56" s="19">
        <f>SUM(B8:B55)</f>
        <v>11816447</v>
      </c>
      <c r="C56" s="31" t="s">
        <v>18</v>
      </c>
      <c r="D56" s="13"/>
      <c r="E56" s="20">
        <f>SUM(E8:E55)</f>
        <v>9677137</v>
      </c>
      <c r="F56" s="31" t="s">
        <v>19</v>
      </c>
      <c r="G56" s="20">
        <f>SUM(G8:G54)</f>
        <v>21493584</v>
      </c>
      <c r="H56" s="24"/>
      <c r="I56" s="32">
        <f>SUM(I8:I55)</f>
        <v>52274189</v>
      </c>
      <c r="J56" s="13"/>
      <c r="K56" s="20">
        <f>SUM(K8:K55)</f>
        <v>73767773</v>
      </c>
      <c r="L56" s="13">
        <v>29.1</v>
      </c>
      <c r="M56" s="14"/>
    </row>
  </sheetData>
  <mergeCells count="5">
    <mergeCell ref="I5:J5"/>
    <mergeCell ref="L5:M5"/>
    <mergeCell ref="B5:D5"/>
    <mergeCell ref="E5:F5"/>
    <mergeCell ref="G5:H5"/>
  </mergeCells>
  <printOptions/>
  <pageMargins left="0.19" right="0.2" top="1" bottom="0.2" header="0.19" footer="0.2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0.59765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コスモ・コミュニケーションズ</dc:creator>
  <cp:keywords/>
  <dc:description/>
  <cp:lastModifiedBy>. .</cp:lastModifiedBy>
  <cp:lastPrinted>2001-06-19T01:59:38Z</cp:lastPrinted>
  <dcterms:created xsi:type="dcterms:W3CDTF">1999-08-09T01:31:44Z</dcterms:created>
  <cp:category/>
  <cp:version/>
  <cp:contentType/>
  <cp:contentStatus/>
</cp:coreProperties>
</file>