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160" windowWidth="19360" windowHeight="14240" activeTab="0"/>
  </bookViews>
  <sheets>
    <sheet name="保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<sst xmlns="http://schemas.openxmlformats.org/spreadsheetml/2006/main" count="77" uniqueCount="73">
  <si>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>滋賀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</si>
  <si>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</si>
  <si>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</si>
  <si>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</si>
  <si>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</si>
  <si>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</si>
  <si>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</si>
  <si>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</si>
  <si>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</si>
  <si>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</si>
  <si>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</si>
  <si>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</si>
  <si>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</si>
  <si>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</si>
  <si>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</si>
  <si>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</si>
  <si>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</si>
  <si>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</si>
  <si>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</si>
  <si>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</si>
  <si>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</si>
  <si>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</si>
  <si>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</si>
  <si>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</si>
  <si>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</si>
  <si>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</si>
  <si>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</si>
  <si>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</si>
  <si>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</si>
  <si>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</si>
  <si>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</si>
  <si>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</si>
  <si>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</si>
  <si>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</si>
  <si>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</si>
  <si>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</si>
  <si>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</si>
  <si>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</si>
  <si>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</si>
  <si>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</si>
  <si>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</si>
  <si>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</si>
  <si>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</si>
  <si>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</si>
  <si>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</si>
  <si>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</si>
  <si>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</si>
  <si>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</si>
  <si>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</si>
  <si>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</si>
  <si>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</si>
  <si>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</si>
  <si>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</si>
  <si>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</si>
  <si>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</si>
  <si>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</si>
  <si>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</si>
  <si>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</si>
  <si>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</si>
  <si>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</si>
  <si>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</si>
  <si>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</si>
  <si>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</si>
  <si>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</si>
  <si>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</si>
  <si>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</si>
  <si>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</si>
  <si>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</si>
  <si>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</si>
  <si>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</si>
  <si>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</si>
  <si>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2005年3月末現在軽三・四輪車県別保有台数と保有シェア</t>
  </si>
  <si>
    <t>平成17年3月末現在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</si>
</sst>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;[Red]\-#,##0.0"/>
    <numFmt numFmtId="179" formatCode="#,##0.000;[Red]\-#,##0.000"/>
    <numFmt numFmtId="180" formatCode="#,##0.0000;[Red]\-#,##0.0000"/>
    <numFmt numFmtId="181" formatCode="0.00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8" fontId="5" fillId="0" borderId="10" xfId="17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2" xfId="0" applyNumberFormat="1" applyFont="1" applyBorder="1" applyAlignment="1">
      <alignment/>
    </xf>
    <xf numFmtId="38" fontId="5" fillId="0" borderId="12" xfId="17" applyFont="1" applyBorder="1" applyAlignment="1">
      <alignment/>
    </xf>
    <xf numFmtId="0" fontId="5" fillId="0" borderId="16" xfId="0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38" fontId="5" fillId="0" borderId="10" xfId="17" applyFont="1" applyFill="1" applyBorder="1" applyAlignment="1">
      <alignment/>
    </xf>
    <xf numFmtId="38" fontId="5" fillId="0" borderId="12" xfId="17" applyFont="1" applyFill="1" applyBorder="1" applyAlignment="1">
      <alignment/>
    </xf>
    <xf numFmtId="178" fontId="5" fillId="0" borderId="10" xfId="17" applyNumberFormat="1" applyFont="1" applyBorder="1" applyAlignment="1">
      <alignment/>
    </xf>
    <xf numFmtId="178" fontId="5" fillId="0" borderId="12" xfId="17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5">
      <selection activeCell="D49" sqref="D49"/>
    </sheetView>
  </sheetViews>
  <sheetFormatPr defaultColWidth="12.7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24" customWidth="1"/>
    <col min="10" max="10" width="10.59765625" style="1" customWidth="1"/>
    <col min="11" max="11" width="10" style="1" customWidth="1"/>
    <col min="12" max="12" width="7.5" style="1" customWidth="1"/>
    <col min="13" max="16384" width="9.19921875" style="1" customWidth="1"/>
  </cols>
  <sheetData>
    <row r="1" ht="18" customHeight="1">
      <c r="C1" s="34" t="s">
        <v>71</v>
      </c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72</v>
      </c>
    </row>
    <row r="5" spans="1:13" ht="18" customHeight="1">
      <c r="A5" s="2" t="s">
        <v>48</v>
      </c>
      <c r="B5" s="37" t="s">
        <v>49</v>
      </c>
      <c r="C5" s="39"/>
      <c r="D5" s="40"/>
      <c r="E5" s="37" t="s">
        <v>58</v>
      </c>
      <c r="F5" s="40"/>
      <c r="G5" s="37" t="s">
        <v>59</v>
      </c>
      <c r="H5" s="40"/>
      <c r="I5" s="35" t="s">
        <v>60</v>
      </c>
      <c r="J5" s="36"/>
      <c r="K5" s="21" t="s">
        <v>50</v>
      </c>
      <c r="L5" s="37" t="s">
        <v>61</v>
      </c>
      <c r="M5" s="38"/>
    </row>
    <row r="6" spans="1:13" ht="18" customHeight="1">
      <c r="A6" s="3"/>
      <c r="B6" s="4" t="s">
        <v>51</v>
      </c>
      <c r="C6" s="4" t="s">
        <v>52</v>
      </c>
      <c r="D6" s="4" t="s">
        <v>53</v>
      </c>
      <c r="E6" s="4" t="s">
        <v>51</v>
      </c>
      <c r="F6" s="5" t="s">
        <v>52</v>
      </c>
      <c r="G6" s="4" t="s">
        <v>54</v>
      </c>
      <c r="H6" s="4" t="s">
        <v>55</v>
      </c>
      <c r="I6" s="25" t="s">
        <v>51</v>
      </c>
      <c r="J6" s="4" t="s">
        <v>56</v>
      </c>
      <c r="K6" s="4" t="s">
        <v>51</v>
      </c>
      <c r="L6" s="4" t="s">
        <v>62</v>
      </c>
      <c r="M6" s="6" t="s">
        <v>57</v>
      </c>
    </row>
    <row r="7" spans="1:13" ht="18" customHeight="1">
      <c r="A7" s="7"/>
      <c r="B7" s="8" t="s">
        <v>63</v>
      </c>
      <c r="C7" s="8" t="s">
        <v>64</v>
      </c>
      <c r="D7" s="8"/>
      <c r="E7" s="8" t="s">
        <v>65</v>
      </c>
      <c r="F7" s="9" t="s">
        <v>66</v>
      </c>
      <c r="G7" s="8" t="s">
        <v>67</v>
      </c>
      <c r="H7" s="8"/>
      <c r="I7" s="26" t="s">
        <v>68</v>
      </c>
      <c r="J7" s="8"/>
      <c r="K7" s="8" t="s">
        <v>69</v>
      </c>
      <c r="L7" s="8" t="s">
        <v>70</v>
      </c>
      <c r="M7" s="10"/>
    </row>
    <row r="8" spans="1:13" ht="18" customHeight="1">
      <c r="A8" s="17" t="s">
        <v>1</v>
      </c>
      <c r="B8" s="15">
        <v>519507</v>
      </c>
      <c r="C8" s="31">
        <f>B8/G8*100</f>
        <v>64.12099264624203</v>
      </c>
      <c r="D8" s="11">
        <v>3</v>
      </c>
      <c r="E8" s="15">
        <v>290691</v>
      </c>
      <c r="F8" s="16">
        <f>E8/G8*100</f>
        <v>35.87900735375797</v>
      </c>
      <c r="G8" s="15">
        <f aca="true" t="shared" si="0" ref="G8:G54">SUM(B8+E8)</f>
        <v>810198</v>
      </c>
      <c r="H8" s="15">
        <v>7</v>
      </c>
      <c r="I8" s="27">
        <v>2778160</v>
      </c>
      <c r="J8" s="15">
        <v>5</v>
      </c>
      <c r="K8" s="15">
        <f>SUM(G8+I8)</f>
        <v>3588358</v>
      </c>
      <c r="L8" s="16">
        <f>G8/K8*100</f>
        <v>22.57851641335675</v>
      </c>
      <c r="M8" s="12">
        <v>45</v>
      </c>
    </row>
    <row r="9" spans="1:13" ht="18" customHeight="1">
      <c r="A9" s="17" t="s">
        <v>5</v>
      </c>
      <c r="B9" s="15">
        <v>210789</v>
      </c>
      <c r="C9" s="31">
        <f>B9/G9*100</f>
        <v>58.46301910131992</v>
      </c>
      <c r="D9" s="11">
        <v>22</v>
      </c>
      <c r="E9" s="15">
        <v>149762</v>
      </c>
      <c r="F9" s="16">
        <f aca="true" t="shared" si="1" ref="F9:F56">E9/G9*100</f>
        <v>41.53698089868008</v>
      </c>
      <c r="G9" s="15">
        <f t="shared" si="0"/>
        <v>360551</v>
      </c>
      <c r="H9" s="15">
        <v>30</v>
      </c>
      <c r="I9" s="27">
        <v>613128</v>
      </c>
      <c r="J9" s="15">
        <v>25</v>
      </c>
      <c r="K9" s="15">
        <f aca="true" t="shared" si="2" ref="K9:K54">SUM(G9+I9)</f>
        <v>973679</v>
      </c>
      <c r="L9" s="16">
        <f aca="true" t="shared" si="3" ref="L9:L56">G9/K9*100</f>
        <v>37.0297603214201</v>
      </c>
      <c r="M9" s="12">
        <v>23</v>
      </c>
    </row>
    <row r="10" spans="1:13" ht="18" customHeight="1">
      <c r="A10" s="17" t="s">
        <v>4</v>
      </c>
      <c r="B10" s="15">
        <v>197949</v>
      </c>
      <c r="C10" s="31">
        <f aca="true" t="shared" si="4" ref="C10:C56">B10/G10*100</f>
        <v>55.47571471410034</v>
      </c>
      <c r="D10" s="11">
        <v>35</v>
      </c>
      <c r="E10" s="15">
        <v>158872</v>
      </c>
      <c r="F10" s="16">
        <f t="shared" si="1"/>
        <v>44.52428528589965</v>
      </c>
      <c r="G10" s="15">
        <f t="shared" si="0"/>
        <v>356821</v>
      </c>
      <c r="H10" s="15">
        <v>31</v>
      </c>
      <c r="I10" s="27">
        <v>597161</v>
      </c>
      <c r="J10" s="15">
        <v>27</v>
      </c>
      <c r="K10" s="15">
        <f t="shared" si="2"/>
        <v>953982</v>
      </c>
      <c r="L10" s="16">
        <f t="shared" si="3"/>
        <v>37.40332626821051</v>
      </c>
      <c r="M10" s="12">
        <v>21</v>
      </c>
    </row>
    <row r="11" spans="1:13" ht="18" customHeight="1">
      <c r="A11" s="17" t="s">
        <v>2</v>
      </c>
      <c r="B11" s="15">
        <v>265515</v>
      </c>
      <c r="C11" s="31">
        <f t="shared" si="4"/>
        <v>59.27851738403388</v>
      </c>
      <c r="D11" s="11">
        <v>18</v>
      </c>
      <c r="E11" s="15">
        <v>182396</v>
      </c>
      <c r="F11" s="16">
        <f t="shared" si="1"/>
        <v>40.72148261596612</v>
      </c>
      <c r="G11" s="15">
        <f t="shared" si="0"/>
        <v>447911</v>
      </c>
      <c r="H11" s="15">
        <v>22</v>
      </c>
      <c r="I11" s="27">
        <v>1059779</v>
      </c>
      <c r="J11" s="15">
        <v>18</v>
      </c>
      <c r="K11" s="15">
        <f t="shared" si="2"/>
        <v>1507690</v>
      </c>
      <c r="L11" s="16">
        <f t="shared" si="3"/>
        <v>29.70842812514509</v>
      </c>
      <c r="M11" s="12">
        <v>38</v>
      </c>
    </row>
    <row r="12" spans="1:13" ht="18" customHeight="1">
      <c r="A12" s="17" t="s">
        <v>9</v>
      </c>
      <c r="B12" s="15">
        <v>162539</v>
      </c>
      <c r="C12" s="31">
        <f t="shared" si="4"/>
        <v>52.73336620942939</v>
      </c>
      <c r="D12" s="11">
        <v>44</v>
      </c>
      <c r="E12" s="15">
        <v>145689</v>
      </c>
      <c r="F12" s="16">
        <f t="shared" si="1"/>
        <v>47.266633790570616</v>
      </c>
      <c r="G12" s="15">
        <f t="shared" si="0"/>
        <v>308228</v>
      </c>
      <c r="H12" s="15">
        <v>36</v>
      </c>
      <c r="I12" s="27">
        <v>499551</v>
      </c>
      <c r="J12" s="15">
        <v>36</v>
      </c>
      <c r="K12" s="15">
        <f t="shared" si="2"/>
        <v>807779</v>
      </c>
      <c r="L12" s="16">
        <f t="shared" si="3"/>
        <v>38.15746633670843</v>
      </c>
      <c r="M12" s="12">
        <v>19</v>
      </c>
    </row>
    <row r="13" spans="1:13" ht="18" customHeight="1">
      <c r="A13" s="17" t="s">
        <v>8</v>
      </c>
      <c r="B13" s="15">
        <v>197277</v>
      </c>
      <c r="C13" s="31">
        <f t="shared" si="4"/>
        <v>57.27653594790218</v>
      </c>
      <c r="D13" s="11">
        <v>27</v>
      </c>
      <c r="E13" s="15">
        <v>147152</v>
      </c>
      <c r="F13" s="16">
        <f t="shared" si="1"/>
        <v>42.72346405209782</v>
      </c>
      <c r="G13" s="15">
        <f t="shared" si="0"/>
        <v>344429</v>
      </c>
      <c r="H13" s="15">
        <v>32</v>
      </c>
      <c r="I13" s="27">
        <v>553429</v>
      </c>
      <c r="J13" s="15">
        <v>31</v>
      </c>
      <c r="K13" s="15">
        <f t="shared" si="2"/>
        <v>897858</v>
      </c>
      <c r="L13" s="16">
        <f t="shared" si="3"/>
        <v>38.361188517560684</v>
      </c>
      <c r="M13" s="12">
        <v>18</v>
      </c>
    </row>
    <row r="14" spans="1:13" ht="18" customHeight="1">
      <c r="A14" s="17" t="s">
        <v>3</v>
      </c>
      <c r="B14" s="15">
        <v>282865</v>
      </c>
      <c r="C14" s="31">
        <f t="shared" si="4"/>
        <v>55.73288252876145</v>
      </c>
      <c r="D14" s="11">
        <v>33</v>
      </c>
      <c r="E14" s="15">
        <v>224672</v>
      </c>
      <c r="F14" s="16">
        <f t="shared" si="1"/>
        <v>44.26711747123855</v>
      </c>
      <c r="G14" s="15">
        <f t="shared" si="0"/>
        <v>507537</v>
      </c>
      <c r="H14" s="15">
        <v>18</v>
      </c>
      <c r="I14" s="27">
        <v>1000758</v>
      </c>
      <c r="J14" s="15">
        <v>19</v>
      </c>
      <c r="K14" s="15">
        <f t="shared" si="2"/>
        <v>1508295</v>
      </c>
      <c r="L14" s="16">
        <f t="shared" si="3"/>
        <v>33.64971706463258</v>
      </c>
      <c r="M14" s="12">
        <v>29</v>
      </c>
    </row>
    <row r="15" spans="1:13" ht="18" customHeight="1">
      <c r="A15" s="17" t="s">
        <v>15</v>
      </c>
      <c r="B15" s="15">
        <v>341378</v>
      </c>
      <c r="C15" s="31">
        <f t="shared" si="4"/>
        <v>54.43548644287254</v>
      </c>
      <c r="D15" s="11">
        <v>39</v>
      </c>
      <c r="E15" s="15">
        <v>285746</v>
      </c>
      <c r="F15" s="16">
        <f t="shared" si="1"/>
        <v>45.564513557127455</v>
      </c>
      <c r="G15" s="15">
        <f t="shared" si="0"/>
        <v>627124</v>
      </c>
      <c r="H15" s="15">
        <v>13</v>
      </c>
      <c r="I15" s="27">
        <v>1679641</v>
      </c>
      <c r="J15" s="15">
        <v>11</v>
      </c>
      <c r="K15" s="15">
        <f t="shared" si="2"/>
        <v>2306765</v>
      </c>
      <c r="L15" s="16">
        <f t="shared" si="3"/>
        <v>27.18629769395669</v>
      </c>
      <c r="M15" s="12">
        <v>39</v>
      </c>
    </row>
    <row r="16" spans="1:13" ht="18" customHeight="1">
      <c r="A16" s="17" t="s">
        <v>16</v>
      </c>
      <c r="B16" s="15">
        <v>237003</v>
      </c>
      <c r="C16" s="31">
        <f t="shared" si="4"/>
        <v>57.07216286310801</v>
      </c>
      <c r="D16" s="11">
        <v>30</v>
      </c>
      <c r="E16" s="15">
        <v>178266</v>
      </c>
      <c r="F16" s="16">
        <f t="shared" si="1"/>
        <v>42.92783713689199</v>
      </c>
      <c r="G16" s="15">
        <f t="shared" si="0"/>
        <v>415269</v>
      </c>
      <c r="H16" s="15">
        <v>25</v>
      </c>
      <c r="I16" s="27">
        <v>1128646</v>
      </c>
      <c r="J16" s="15">
        <v>13</v>
      </c>
      <c r="K16" s="15">
        <f t="shared" si="2"/>
        <v>1543915</v>
      </c>
      <c r="L16" s="16">
        <f t="shared" si="3"/>
        <v>26.89714135817062</v>
      </c>
      <c r="M16" s="12">
        <v>40</v>
      </c>
    </row>
    <row r="17" spans="1:13" ht="18" customHeight="1">
      <c r="A17" s="17" t="s">
        <v>13</v>
      </c>
      <c r="B17" s="15">
        <v>288701</v>
      </c>
      <c r="C17" s="31">
        <f t="shared" si="4"/>
        <v>56.94838959112499</v>
      </c>
      <c r="D17" s="11">
        <v>31</v>
      </c>
      <c r="E17" s="15">
        <v>218251</v>
      </c>
      <c r="F17" s="16">
        <f t="shared" si="1"/>
        <v>43.051610408875</v>
      </c>
      <c r="G17" s="15">
        <f t="shared" si="0"/>
        <v>506952</v>
      </c>
      <c r="H17" s="15">
        <v>19</v>
      </c>
      <c r="I17" s="27">
        <v>1147762</v>
      </c>
      <c r="J17" s="15">
        <v>12</v>
      </c>
      <c r="K17" s="15">
        <f t="shared" si="2"/>
        <v>1654714</v>
      </c>
      <c r="L17" s="16">
        <f t="shared" si="3"/>
        <v>30.636835126795326</v>
      </c>
      <c r="M17" s="12">
        <v>36</v>
      </c>
    </row>
    <row r="18" spans="1:13" ht="18" customHeight="1">
      <c r="A18" s="17" t="s">
        <v>12</v>
      </c>
      <c r="B18" s="15">
        <v>515574</v>
      </c>
      <c r="C18" s="31">
        <f t="shared" si="4"/>
        <v>61.46654458575945</v>
      </c>
      <c r="D18" s="11">
        <v>11</v>
      </c>
      <c r="E18" s="15">
        <v>323214</v>
      </c>
      <c r="F18" s="16">
        <f t="shared" si="1"/>
        <v>38.53345541424055</v>
      </c>
      <c r="G18" s="15">
        <f t="shared" si="0"/>
        <v>838788</v>
      </c>
      <c r="H18" s="15">
        <v>5</v>
      </c>
      <c r="I18" s="27">
        <v>2839037</v>
      </c>
      <c r="J18" s="15">
        <v>4</v>
      </c>
      <c r="K18" s="15">
        <f t="shared" si="2"/>
        <v>3677825</v>
      </c>
      <c r="L18" s="16">
        <f t="shared" si="3"/>
        <v>22.806631636904964</v>
      </c>
      <c r="M18" s="12">
        <v>44</v>
      </c>
    </row>
    <row r="19" spans="1:13" ht="18" customHeight="1">
      <c r="A19" s="17" t="s">
        <v>14</v>
      </c>
      <c r="B19" s="15">
        <v>438554</v>
      </c>
      <c r="C19" s="31">
        <f t="shared" si="4"/>
        <v>57.230290605339704</v>
      </c>
      <c r="D19" s="11">
        <v>28</v>
      </c>
      <c r="E19" s="15">
        <v>327743</v>
      </c>
      <c r="F19" s="16">
        <f t="shared" si="1"/>
        <v>42.769709394660296</v>
      </c>
      <c r="G19" s="15">
        <f t="shared" si="0"/>
        <v>766297</v>
      </c>
      <c r="H19" s="15">
        <v>8</v>
      </c>
      <c r="I19" s="27">
        <v>2490591</v>
      </c>
      <c r="J19" s="15">
        <v>7</v>
      </c>
      <c r="K19" s="15">
        <f t="shared" si="2"/>
        <v>3256888</v>
      </c>
      <c r="L19" s="16">
        <f t="shared" si="3"/>
        <v>23.52850328288845</v>
      </c>
      <c r="M19" s="12">
        <v>43</v>
      </c>
    </row>
    <row r="20" spans="1:13" ht="18" customHeight="1">
      <c r="A20" s="17" t="s">
        <v>10</v>
      </c>
      <c r="B20" s="15">
        <v>282030</v>
      </c>
      <c r="C20" s="31">
        <f t="shared" si="4"/>
        <v>47.27351355700378</v>
      </c>
      <c r="D20" s="11">
        <v>47</v>
      </c>
      <c r="E20" s="15">
        <v>314562</v>
      </c>
      <c r="F20" s="16">
        <f t="shared" si="1"/>
        <v>52.726486442996226</v>
      </c>
      <c r="G20" s="15">
        <f t="shared" si="0"/>
        <v>596592</v>
      </c>
      <c r="H20" s="15">
        <v>14</v>
      </c>
      <c r="I20" s="27">
        <v>3537234</v>
      </c>
      <c r="J20" s="15">
        <v>2</v>
      </c>
      <c r="K20" s="15">
        <f t="shared" si="2"/>
        <v>4133826</v>
      </c>
      <c r="L20" s="16">
        <f t="shared" si="3"/>
        <v>14.431957223163238</v>
      </c>
      <c r="M20" s="12">
        <v>47</v>
      </c>
    </row>
    <row r="21" spans="1:13" ht="18" customHeight="1">
      <c r="A21" s="17" t="s">
        <v>11</v>
      </c>
      <c r="B21" s="15">
        <v>375983</v>
      </c>
      <c r="C21" s="31">
        <f t="shared" si="4"/>
        <v>57.86802108584401</v>
      </c>
      <c r="D21" s="11">
        <v>25</v>
      </c>
      <c r="E21" s="15">
        <v>273742</v>
      </c>
      <c r="F21" s="16">
        <f t="shared" si="1"/>
        <v>42.13197891415599</v>
      </c>
      <c r="G21" s="15">
        <f t="shared" si="0"/>
        <v>649725</v>
      </c>
      <c r="H21" s="15">
        <v>11</v>
      </c>
      <c r="I21" s="27">
        <v>3049578</v>
      </c>
      <c r="J21" s="15">
        <v>3</v>
      </c>
      <c r="K21" s="15">
        <f t="shared" si="2"/>
        <v>3699303</v>
      </c>
      <c r="L21" s="16">
        <f t="shared" si="3"/>
        <v>17.563443708179623</v>
      </c>
      <c r="M21" s="12">
        <v>46</v>
      </c>
    </row>
    <row r="22" spans="1:13" ht="18" customHeight="1">
      <c r="A22" s="28" t="s">
        <v>17</v>
      </c>
      <c r="B22" s="15">
        <v>136377</v>
      </c>
      <c r="C22" s="31">
        <f t="shared" si="4"/>
        <v>53.534080738612275</v>
      </c>
      <c r="D22" s="11">
        <v>41</v>
      </c>
      <c r="E22" s="15">
        <v>118371</v>
      </c>
      <c r="F22" s="16">
        <f t="shared" si="1"/>
        <v>46.465919261387725</v>
      </c>
      <c r="G22" s="15">
        <f t="shared" si="0"/>
        <v>254748</v>
      </c>
      <c r="H22" s="15">
        <v>42</v>
      </c>
      <c r="I22" s="27">
        <v>441171</v>
      </c>
      <c r="J22" s="15">
        <v>39</v>
      </c>
      <c r="K22" s="15">
        <f t="shared" si="2"/>
        <v>695919</v>
      </c>
      <c r="L22" s="16">
        <f t="shared" si="3"/>
        <v>36.605984317140354</v>
      </c>
      <c r="M22" s="12">
        <v>25</v>
      </c>
    </row>
    <row r="23" spans="1:13" ht="18" customHeight="1">
      <c r="A23" s="17" t="s">
        <v>6</v>
      </c>
      <c r="B23" s="15">
        <v>407198</v>
      </c>
      <c r="C23" s="31">
        <f t="shared" si="4"/>
        <v>61.95311501548836</v>
      </c>
      <c r="D23" s="11">
        <v>10</v>
      </c>
      <c r="E23" s="15">
        <v>250070</v>
      </c>
      <c r="F23" s="16">
        <f t="shared" si="1"/>
        <v>38.04688498451165</v>
      </c>
      <c r="G23" s="15">
        <f t="shared" si="0"/>
        <v>657268</v>
      </c>
      <c r="H23" s="15">
        <v>10</v>
      </c>
      <c r="I23" s="27">
        <v>1068401</v>
      </c>
      <c r="J23" s="15">
        <v>17</v>
      </c>
      <c r="K23" s="15">
        <f t="shared" si="2"/>
        <v>1725669</v>
      </c>
      <c r="L23" s="16">
        <f t="shared" si="3"/>
        <v>38.08772134169415</v>
      </c>
      <c r="M23" s="12">
        <v>20</v>
      </c>
    </row>
    <row r="24" spans="1:13" ht="18" customHeight="1">
      <c r="A24" s="17" t="s">
        <v>24</v>
      </c>
      <c r="B24" s="15">
        <v>184865</v>
      </c>
      <c r="C24" s="31">
        <f t="shared" si="4"/>
        <v>64.46140649408613</v>
      </c>
      <c r="D24" s="11">
        <v>2</v>
      </c>
      <c r="E24" s="15">
        <v>101919</v>
      </c>
      <c r="F24" s="16">
        <f t="shared" si="1"/>
        <v>35.53859350591386</v>
      </c>
      <c r="G24" s="15">
        <f t="shared" si="0"/>
        <v>286784</v>
      </c>
      <c r="H24" s="15">
        <v>38</v>
      </c>
      <c r="I24" s="27">
        <v>562269</v>
      </c>
      <c r="J24" s="15">
        <v>30</v>
      </c>
      <c r="K24" s="15">
        <f t="shared" si="2"/>
        <v>849053</v>
      </c>
      <c r="L24" s="16">
        <f t="shared" si="3"/>
        <v>33.77692558650638</v>
      </c>
      <c r="M24" s="12">
        <v>28</v>
      </c>
    </row>
    <row r="25" spans="1:13" ht="18" customHeight="1">
      <c r="A25" s="17" t="s">
        <v>23</v>
      </c>
      <c r="B25" s="15">
        <v>170326</v>
      </c>
      <c r="C25" s="31">
        <f t="shared" si="4"/>
        <v>63.589594253543005</v>
      </c>
      <c r="D25" s="11">
        <v>4</v>
      </c>
      <c r="E25" s="15">
        <v>97526</v>
      </c>
      <c r="F25" s="16">
        <f t="shared" si="1"/>
        <v>36.410405746456995</v>
      </c>
      <c r="G25" s="15">
        <f t="shared" si="0"/>
        <v>267852</v>
      </c>
      <c r="H25" s="15">
        <v>39</v>
      </c>
      <c r="I25" s="27">
        <v>574560</v>
      </c>
      <c r="J25" s="15">
        <v>29</v>
      </c>
      <c r="K25" s="15">
        <f t="shared" si="2"/>
        <v>842412</v>
      </c>
      <c r="L25" s="16">
        <f t="shared" si="3"/>
        <v>31.795843364054644</v>
      </c>
      <c r="M25" s="12">
        <v>34</v>
      </c>
    </row>
    <row r="26" spans="1:13" ht="18" customHeight="1">
      <c r="A26" s="17" t="s">
        <v>7</v>
      </c>
      <c r="B26" s="15">
        <v>370281</v>
      </c>
      <c r="C26" s="31">
        <f t="shared" si="4"/>
        <v>52.93645869371907</v>
      </c>
      <c r="D26" s="11">
        <v>43</v>
      </c>
      <c r="E26" s="15">
        <v>329201</v>
      </c>
      <c r="F26" s="16">
        <f t="shared" si="1"/>
        <v>47.06354130628093</v>
      </c>
      <c r="G26" s="15">
        <f t="shared" si="0"/>
        <v>699482</v>
      </c>
      <c r="H26" s="15">
        <v>9</v>
      </c>
      <c r="I26" s="27">
        <v>1082320</v>
      </c>
      <c r="J26" s="15">
        <v>15</v>
      </c>
      <c r="K26" s="15">
        <f t="shared" si="2"/>
        <v>1781802</v>
      </c>
      <c r="L26" s="16">
        <f t="shared" si="3"/>
        <v>39.25699937479024</v>
      </c>
      <c r="M26" s="12">
        <v>17</v>
      </c>
    </row>
    <row r="27" spans="1:13" ht="18" customHeight="1">
      <c r="A27" s="17" t="s">
        <v>22</v>
      </c>
      <c r="B27" s="15">
        <v>131810</v>
      </c>
      <c r="C27" s="31">
        <f t="shared" si="4"/>
        <v>59.66791304898916</v>
      </c>
      <c r="D27" s="11">
        <v>15</v>
      </c>
      <c r="E27" s="15">
        <v>89096</v>
      </c>
      <c r="F27" s="16">
        <f t="shared" si="1"/>
        <v>40.33208695101084</v>
      </c>
      <c r="G27" s="15">
        <f t="shared" si="0"/>
        <v>220906</v>
      </c>
      <c r="H27" s="15">
        <v>46</v>
      </c>
      <c r="I27" s="27">
        <v>403374</v>
      </c>
      <c r="J27" s="15">
        <v>41</v>
      </c>
      <c r="K27" s="15">
        <f t="shared" si="2"/>
        <v>624280</v>
      </c>
      <c r="L27" s="16">
        <f t="shared" si="3"/>
        <v>35.385724354456336</v>
      </c>
      <c r="M27" s="12">
        <v>27</v>
      </c>
    </row>
    <row r="28" spans="1:13" ht="18" customHeight="1">
      <c r="A28" s="17" t="s">
        <v>20</v>
      </c>
      <c r="B28" s="15">
        <v>318947</v>
      </c>
      <c r="C28" s="31">
        <f t="shared" si="4"/>
        <v>62.1554573375115</v>
      </c>
      <c r="D28" s="11">
        <v>9</v>
      </c>
      <c r="E28" s="15">
        <v>194197</v>
      </c>
      <c r="F28" s="16">
        <f t="shared" si="1"/>
        <v>37.8445426624885</v>
      </c>
      <c r="G28" s="15">
        <f t="shared" si="0"/>
        <v>513144</v>
      </c>
      <c r="H28" s="15">
        <v>17</v>
      </c>
      <c r="I28" s="27">
        <v>1080189</v>
      </c>
      <c r="J28" s="15">
        <v>16</v>
      </c>
      <c r="K28" s="15">
        <f t="shared" si="2"/>
        <v>1593333</v>
      </c>
      <c r="L28" s="16">
        <f t="shared" si="3"/>
        <v>32.205697114162575</v>
      </c>
      <c r="M28" s="12">
        <v>32</v>
      </c>
    </row>
    <row r="29" spans="1:13" ht="18" customHeight="1">
      <c r="A29" s="17" t="s">
        <v>19</v>
      </c>
      <c r="B29" s="15">
        <v>527517</v>
      </c>
      <c r="C29" s="31">
        <f t="shared" si="4"/>
        <v>62.2378719699097</v>
      </c>
      <c r="D29" s="11">
        <v>7</v>
      </c>
      <c r="E29" s="15">
        <v>320065</v>
      </c>
      <c r="F29" s="16">
        <f t="shared" si="1"/>
        <v>37.7621280300903</v>
      </c>
      <c r="G29" s="15">
        <f t="shared" si="0"/>
        <v>847582</v>
      </c>
      <c r="H29" s="15">
        <v>4</v>
      </c>
      <c r="I29" s="27">
        <v>1795217</v>
      </c>
      <c r="J29" s="15">
        <v>10</v>
      </c>
      <c r="K29" s="15">
        <f t="shared" si="2"/>
        <v>2642799</v>
      </c>
      <c r="L29" s="16">
        <f t="shared" si="3"/>
        <v>32.071375840538764</v>
      </c>
      <c r="M29" s="12">
        <v>33</v>
      </c>
    </row>
    <row r="30" spans="1:13" ht="18" customHeight="1">
      <c r="A30" s="17" t="s">
        <v>18</v>
      </c>
      <c r="B30" s="15">
        <v>755141</v>
      </c>
      <c r="C30" s="31">
        <f t="shared" si="4"/>
        <v>65.59017529718527</v>
      </c>
      <c r="D30" s="11">
        <v>1</v>
      </c>
      <c r="E30" s="15">
        <v>396161</v>
      </c>
      <c r="F30" s="16">
        <f t="shared" si="1"/>
        <v>34.40982470281473</v>
      </c>
      <c r="G30" s="15">
        <f t="shared" si="0"/>
        <v>1151302</v>
      </c>
      <c r="H30" s="15">
        <v>1</v>
      </c>
      <c r="I30" s="27">
        <v>3549459</v>
      </c>
      <c r="J30" s="15">
        <v>1</v>
      </c>
      <c r="K30" s="15">
        <f t="shared" si="2"/>
        <v>4700761</v>
      </c>
      <c r="L30" s="16">
        <f t="shared" si="3"/>
        <v>24.491821643346682</v>
      </c>
      <c r="M30" s="12">
        <v>42</v>
      </c>
    </row>
    <row r="31" spans="1:13" ht="18" customHeight="1">
      <c r="A31" s="17" t="s">
        <v>21</v>
      </c>
      <c r="B31" s="15">
        <v>290724</v>
      </c>
      <c r="C31" s="31">
        <f t="shared" si="4"/>
        <v>57.89596315037967</v>
      </c>
      <c r="D31" s="11">
        <v>24</v>
      </c>
      <c r="E31" s="15">
        <v>211425</v>
      </c>
      <c r="F31" s="16">
        <f t="shared" si="1"/>
        <v>42.10403684962033</v>
      </c>
      <c r="G31" s="15">
        <f t="shared" si="0"/>
        <v>502149</v>
      </c>
      <c r="H31" s="15">
        <v>20</v>
      </c>
      <c r="I31" s="27">
        <v>881831</v>
      </c>
      <c r="J31" s="15">
        <v>21</v>
      </c>
      <c r="K31" s="15">
        <f t="shared" si="2"/>
        <v>1383980</v>
      </c>
      <c r="L31" s="16">
        <f t="shared" si="3"/>
        <v>36.28296651685718</v>
      </c>
      <c r="M31" s="12">
        <v>26</v>
      </c>
    </row>
    <row r="32" spans="1:13" ht="18" customHeight="1">
      <c r="A32" s="17" t="s">
        <v>0</v>
      </c>
      <c r="B32" s="15">
        <v>207671</v>
      </c>
      <c r="C32" s="31">
        <f t="shared" si="4"/>
        <v>60.93507469036727</v>
      </c>
      <c r="D32" s="11">
        <v>13</v>
      </c>
      <c r="E32" s="15">
        <v>133136</v>
      </c>
      <c r="F32" s="16">
        <f t="shared" si="1"/>
        <v>39.06492530963273</v>
      </c>
      <c r="G32" s="15">
        <f t="shared" si="0"/>
        <v>340807</v>
      </c>
      <c r="H32" s="15">
        <v>33</v>
      </c>
      <c r="I32" s="27">
        <v>577595</v>
      </c>
      <c r="J32" s="15">
        <v>28</v>
      </c>
      <c r="K32" s="15">
        <f t="shared" si="2"/>
        <v>918402</v>
      </c>
      <c r="L32" s="16">
        <f t="shared" si="3"/>
        <v>37.10869532078545</v>
      </c>
      <c r="M32" s="12">
        <v>22</v>
      </c>
    </row>
    <row r="33" spans="1:13" ht="18" customHeight="1">
      <c r="A33" s="17" t="s">
        <v>26</v>
      </c>
      <c r="B33" s="15">
        <v>231206</v>
      </c>
      <c r="C33" s="31">
        <f t="shared" si="4"/>
        <v>58.17147055271526</v>
      </c>
      <c r="D33" s="11">
        <v>23</v>
      </c>
      <c r="E33" s="15">
        <v>166250</v>
      </c>
      <c r="F33" s="16">
        <f t="shared" si="1"/>
        <v>41.82852944728473</v>
      </c>
      <c r="G33" s="15">
        <f t="shared" si="0"/>
        <v>397456</v>
      </c>
      <c r="H33" s="15">
        <v>27</v>
      </c>
      <c r="I33" s="27">
        <v>895332</v>
      </c>
      <c r="J33" s="15">
        <v>20</v>
      </c>
      <c r="K33" s="15">
        <f t="shared" si="2"/>
        <v>1292788</v>
      </c>
      <c r="L33" s="16">
        <f t="shared" si="3"/>
        <v>30.744097253377973</v>
      </c>
      <c r="M33" s="12">
        <v>35</v>
      </c>
    </row>
    <row r="34" spans="1:13" ht="18" customHeight="1">
      <c r="A34" s="17" t="s">
        <v>25</v>
      </c>
      <c r="B34" s="15">
        <v>503483</v>
      </c>
      <c r="C34" s="31">
        <f t="shared" si="4"/>
        <v>55.408418402158745</v>
      </c>
      <c r="D34" s="11">
        <v>36</v>
      </c>
      <c r="E34" s="15">
        <v>405193</v>
      </c>
      <c r="F34" s="16">
        <f t="shared" si="1"/>
        <v>44.591581597841255</v>
      </c>
      <c r="G34" s="15">
        <f t="shared" si="0"/>
        <v>908676</v>
      </c>
      <c r="H34" s="15">
        <v>3</v>
      </c>
      <c r="I34" s="27">
        <v>2675681</v>
      </c>
      <c r="J34" s="15">
        <v>6</v>
      </c>
      <c r="K34" s="15">
        <f t="shared" si="2"/>
        <v>3584357</v>
      </c>
      <c r="L34" s="16">
        <f t="shared" si="3"/>
        <v>25.351157822728037</v>
      </c>
      <c r="M34" s="12">
        <v>41</v>
      </c>
    </row>
    <row r="35" spans="1:13" ht="18" customHeight="1">
      <c r="A35" s="17" t="s">
        <v>28</v>
      </c>
      <c r="B35" s="15">
        <v>161599</v>
      </c>
      <c r="C35" s="31">
        <f t="shared" si="4"/>
        <v>61.26140128740721</v>
      </c>
      <c r="D35" s="11">
        <v>12</v>
      </c>
      <c r="E35" s="15">
        <v>102187</v>
      </c>
      <c r="F35" s="16">
        <f t="shared" si="1"/>
        <v>38.73859871259278</v>
      </c>
      <c r="G35" s="15">
        <f t="shared" si="0"/>
        <v>263786</v>
      </c>
      <c r="H35" s="15">
        <v>41</v>
      </c>
      <c r="I35" s="27">
        <v>535096</v>
      </c>
      <c r="J35" s="15">
        <v>33</v>
      </c>
      <c r="K35" s="15">
        <f t="shared" si="2"/>
        <v>798882</v>
      </c>
      <c r="L35" s="16">
        <f t="shared" si="3"/>
        <v>33.019394603959036</v>
      </c>
      <c r="M35" s="12">
        <v>30</v>
      </c>
    </row>
    <row r="36" spans="1:13" ht="18" customHeight="1">
      <c r="A36" s="17" t="s">
        <v>29</v>
      </c>
      <c r="B36" s="15">
        <v>174446</v>
      </c>
      <c r="C36" s="31">
        <f t="shared" si="4"/>
        <v>54.13005163340284</v>
      </c>
      <c r="D36" s="11">
        <v>40</v>
      </c>
      <c r="E36" s="15">
        <v>147826</v>
      </c>
      <c r="F36" s="16">
        <f t="shared" si="1"/>
        <v>45.86994836659716</v>
      </c>
      <c r="G36" s="15">
        <f t="shared" si="0"/>
        <v>322272</v>
      </c>
      <c r="H36" s="15">
        <v>35</v>
      </c>
      <c r="I36" s="27">
        <v>391293</v>
      </c>
      <c r="J36" s="15">
        <v>42</v>
      </c>
      <c r="K36" s="15">
        <f t="shared" si="2"/>
        <v>713565</v>
      </c>
      <c r="L36" s="16">
        <f t="shared" si="3"/>
        <v>45.16365012297408</v>
      </c>
      <c r="M36" s="12">
        <v>5</v>
      </c>
    </row>
    <row r="37" spans="1:13" ht="18" customHeight="1">
      <c r="A37" s="17" t="s">
        <v>27</v>
      </c>
      <c r="B37" s="15">
        <v>498519</v>
      </c>
      <c r="C37" s="31">
        <f t="shared" si="4"/>
        <v>59.52401705533911</v>
      </c>
      <c r="D37" s="11">
        <v>17</v>
      </c>
      <c r="E37" s="15">
        <v>338990</v>
      </c>
      <c r="F37" s="16">
        <f t="shared" si="1"/>
        <v>40.47598294466089</v>
      </c>
      <c r="G37" s="15">
        <f t="shared" si="0"/>
        <v>837509</v>
      </c>
      <c r="H37" s="15">
        <v>6</v>
      </c>
      <c r="I37" s="27">
        <v>1955409</v>
      </c>
      <c r="J37" s="15">
        <v>9</v>
      </c>
      <c r="K37" s="15">
        <f t="shared" si="2"/>
        <v>2792918</v>
      </c>
      <c r="L37" s="16">
        <f t="shared" si="3"/>
        <v>29.98688110427875</v>
      </c>
      <c r="M37" s="12">
        <v>37</v>
      </c>
    </row>
    <row r="38" spans="1:13" ht="18" customHeight="1">
      <c r="A38" s="17" t="s">
        <v>31</v>
      </c>
      <c r="B38" s="15">
        <v>112634</v>
      </c>
      <c r="C38" s="31">
        <f t="shared" si="4"/>
        <v>55.141925566184604</v>
      </c>
      <c r="D38" s="11">
        <v>37</v>
      </c>
      <c r="E38" s="15">
        <v>91628</v>
      </c>
      <c r="F38" s="16">
        <f t="shared" si="1"/>
        <v>44.85807443381539</v>
      </c>
      <c r="G38" s="15">
        <f t="shared" si="0"/>
        <v>204262</v>
      </c>
      <c r="H38" s="15">
        <v>47</v>
      </c>
      <c r="I38" s="27">
        <v>240204</v>
      </c>
      <c r="J38" s="15">
        <v>47</v>
      </c>
      <c r="K38" s="15">
        <f t="shared" si="2"/>
        <v>444466</v>
      </c>
      <c r="L38" s="16">
        <f t="shared" si="3"/>
        <v>45.9567210990267</v>
      </c>
      <c r="M38" s="12">
        <v>4</v>
      </c>
    </row>
    <row r="39" spans="1:13" ht="18" customHeight="1">
      <c r="A39" s="17" t="s">
        <v>32</v>
      </c>
      <c r="B39" s="15">
        <v>136150</v>
      </c>
      <c r="C39" s="31">
        <f t="shared" si="4"/>
        <v>55.52791281934157</v>
      </c>
      <c r="D39" s="11">
        <v>34</v>
      </c>
      <c r="E39" s="15">
        <v>109042</v>
      </c>
      <c r="F39" s="16">
        <f t="shared" si="1"/>
        <v>44.47208718065842</v>
      </c>
      <c r="G39" s="15">
        <f t="shared" si="0"/>
        <v>245192</v>
      </c>
      <c r="H39" s="15">
        <v>44</v>
      </c>
      <c r="I39" s="27">
        <v>286533</v>
      </c>
      <c r="J39" s="15">
        <v>46</v>
      </c>
      <c r="K39" s="15">
        <f t="shared" si="2"/>
        <v>531725</v>
      </c>
      <c r="L39" s="16">
        <f t="shared" si="3"/>
        <v>46.11255818327143</v>
      </c>
      <c r="M39" s="12">
        <v>3</v>
      </c>
    </row>
    <row r="40" spans="1:13" ht="18" customHeight="1">
      <c r="A40" s="17" t="s">
        <v>33</v>
      </c>
      <c r="B40" s="15">
        <v>346693</v>
      </c>
      <c r="C40" s="31">
        <f t="shared" si="4"/>
        <v>59.653804792016174</v>
      </c>
      <c r="D40" s="11">
        <v>16</v>
      </c>
      <c r="E40" s="15">
        <v>234482</v>
      </c>
      <c r="F40" s="16">
        <f t="shared" si="1"/>
        <v>40.346195207983826</v>
      </c>
      <c r="G40" s="15">
        <f t="shared" si="0"/>
        <v>581175</v>
      </c>
      <c r="H40" s="15">
        <v>15</v>
      </c>
      <c r="I40" s="27">
        <v>835109</v>
      </c>
      <c r="J40" s="15">
        <v>22</v>
      </c>
      <c r="K40" s="15">
        <f t="shared" si="2"/>
        <v>1416284</v>
      </c>
      <c r="L40" s="16">
        <f t="shared" si="3"/>
        <v>41.035201979264045</v>
      </c>
      <c r="M40" s="12">
        <v>12</v>
      </c>
    </row>
    <row r="41" spans="1:13" ht="18" customHeight="1">
      <c r="A41" s="17" t="s">
        <v>30</v>
      </c>
      <c r="B41" s="15">
        <v>405481</v>
      </c>
      <c r="C41" s="31">
        <f t="shared" si="4"/>
        <v>62.66522836402862</v>
      </c>
      <c r="D41" s="11">
        <v>6</v>
      </c>
      <c r="E41" s="15">
        <v>241578</v>
      </c>
      <c r="F41" s="16">
        <f t="shared" si="1"/>
        <v>37.33477163597137</v>
      </c>
      <c r="G41" s="15">
        <f t="shared" si="0"/>
        <v>647059</v>
      </c>
      <c r="H41" s="15">
        <v>12</v>
      </c>
      <c r="I41" s="27">
        <v>1102111</v>
      </c>
      <c r="J41" s="15">
        <v>14</v>
      </c>
      <c r="K41" s="15">
        <f t="shared" si="2"/>
        <v>1749170</v>
      </c>
      <c r="L41" s="16">
        <f t="shared" si="3"/>
        <v>36.99234494074332</v>
      </c>
      <c r="M41" s="12">
        <v>24</v>
      </c>
    </row>
    <row r="42" spans="1:13" ht="18" customHeight="1">
      <c r="A42" s="17" t="s">
        <v>34</v>
      </c>
      <c r="B42" s="15">
        <v>254071</v>
      </c>
      <c r="C42" s="31">
        <f t="shared" si="4"/>
        <v>60.462000494983535</v>
      </c>
      <c r="D42" s="11">
        <v>14</v>
      </c>
      <c r="E42" s="15">
        <v>166145</v>
      </c>
      <c r="F42" s="16">
        <f t="shared" si="1"/>
        <v>39.53799950501647</v>
      </c>
      <c r="G42" s="15">
        <f t="shared" si="0"/>
        <v>420216</v>
      </c>
      <c r="H42" s="15">
        <v>23</v>
      </c>
      <c r="I42" s="27">
        <v>607503</v>
      </c>
      <c r="J42" s="15">
        <v>26</v>
      </c>
      <c r="K42" s="15">
        <f t="shared" si="2"/>
        <v>1027719</v>
      </c>
      <c r="L42" s="16">
        <f t="shared" si="3"/>
        <v>40.888219445198544</v>
      </c>
      <c r="M42" s="12">
        <v>13</v>
      </c>
    </row>
    <row r="43" spans="1:13" ht="18" customHeight="1">
      <c r="A43" s="17" t="s">
        <v>36</v>
      </c>
      <c r="B43" s="15">
        <v>132441</v>
      </c>
      <c r="C43" s="31">
        <f t="shared" si="4"/>
        <v>54.792894022638514</v>
      </c>
      <c r="D43" s="11">
        <v>38</v>
      </c>
      <c r="E43" s="15">
        <v>109271</v>
      </c>
      <c r="F43" s="16">
        <f t="shared" si="1"/>
        <v>45.207105977361486</v>
      </c>
      <c r="G43" s="15">
        <f t="shared" si="0"/>
        <v>241712</v>
      </c>
      <c r="H43" s="15">
        <v>45</v>
      </c>
      <c r="I43" s="27">
        <v>350768</v>
      </c>
      <c r="J43" s="15">
        <v>43</v>
      </c>
      <c r="K43" s="15">
        <f t="shared" si="2"/>
        <v>592480</v>
      </c>
      <c r="L43" s="16">
        <f t="shared" si="3"/>
        <v>40.79665136375911</v>
      </c>
      <c r="M43" s="12">
        <v>14</v>
      </c>
    </row>
    <row r="44" spans="1:13" ht="18" customHeight="1">
      <c r="A44" s="17" t="s">
        <v>35</v>
      </c>
      <c r="B44" s="15">
        <v>174956</v>
      </c>
      <c r="C44" s="31">
        <f t="shared" si="4"/>
        <v>58.88613269877385</v>
      </c>
      <c r="D44" s="11">
        <v>20</v>
      </c>
      <c r="E44" s="15">
        <v>122153</v>
      </c>
      <c r="F44" s="16">
        <f t="shared" si="1"/>
        <v>41.11386730122615</v>
      </c>
      <c r="G44" s="15">
        <f t="shared" si="0"/>
        <v>297109</v>
      </c>
      <c r="H44" s="15">
        <v>37</v>
      </c>
      <c r="I44" s="27">
        <v>425437</v>
      </c>
      <c r="J44" s="15">
        <v>40</v>
      </c>
      <c r="K44" s="15">
        <f t="shared" si="2"/>
        <v>722546</v>
      </c>
      <c r="L44" s="16">
        <f t="shared" si="3"/>
        <v>41.11973493729119</v>
      </c>
      <c r="M44" s="12">
        <v>11</v>
      </c>
    </row>
    <row r="45" spans="1:13" ht="18" customHeight="1">
      <c r="A45" s="17" t="s">
        <v>37</v>
      </c>
      <c r="B45" s="15">
        <v>233605</v>
      </c>
      <c r="C45" s="31">
        <f t="shared" si="4"/>
        <v>56.20233369421388</v>
      </c>
      <c r="D45" s="11">
        <v>32</v>
      </c>
      <c r="E45" s="15">
        <v>182045</v>
      </c>
      <c r="F45" s="16">
        <f t="shared" si="1"/>
        <v>43.79766630578612</v>
      </c>
      <c r="G45" s="15">
        <f t="shared" si="0"/>
        <v>415650</v>
      </c>
      <c r="H45" s="15">
        <v>24</v>
      </c>
      <c r="I45" s="27">
        <v>546417</v>
      </c>
      <c r="J45" s="15">
        <v>32</v>
      </c>
      <c r="K45" s="15">
        <f t="shared" si="2"/>
        <v>962067</v>
      </c>
      <c r="L45" s="16">
        <f t="shared" si="3"/>
        <v>43.20385170679381</v>
      </c>
      <c r="M45" s="12">
        <v>9</v>
      </c>
    </row>
    <row r="46" spans="1:13" ht="18" customHeight="1">
      <c r="A46" s="17" t="s">
        <v>38</v>
      </c>
      <c r="B46" s="15">
        <v>131729</v>
      </c>
      <c r="C46" s="31">
        <f t="shared" si="4"/>
        <v>51.85629873989773</v>
      </c>
      <c r="D46" s="11">
        <v>45</v>
      </c>
      <c r="E46" s="15">
        <v>122298</v>
      </c>
      <c r="F46" s="16">
        <f t="shared" si="1"/>
        <v>48.143701260102276</v>
      </c>
      <c r="G46" s="15">
        <f t="shared" si="0"/>
        <v>254027</v>
      </c>
      <c r="H46" s="15">
        <v>43</v>
      </c>
      <c r="I46" s="27">
        <v>290395</v>
      </c>
      <c r="J46" s="15">
        <v>45</v>
      </c>
      <c r="K46" s="15">
        <f t="shared" si="2"/>
        <v>544422</v>
      </c>
      <c r="L46" s="16">
        <f t="shared" si="3"/>
        <v>46.65994394054612</v>
      </c>
      <c r="M46" s="12">
        <v>1</v>
      </c>
    </row>
    <row r="47" spans="1:13" ht="18" customHeight="1">
      <c r="A47" s="17" t="s">
        <v>39</v>
      </c>
      <c r="B47" s="15">
        <v>613305</v>
      </c>
      <c r="C47" s="31">
        <f t="shared" si="4"/>
        <v>62.207501354089956</v>
      </c>
      <c r="D47" s="11">
        <v>8</v>
      </c>
      <c r="E47" s="15">
        <v>372597</v>
      </c>
      <c r="F47" s="16">
        <f t="shared" si="1"/>
        <v>37.79249864591004</v>
      </c>
      <c r="G47" s="15">
        <f t="shared" si="0"/>
        <v>985902</v>
      </c>
      <c r="H47" s="15">
        <v>2</v>
      </c>
      <c r="I47" s="27">
        <v>2012417</v>
      </c>
      <c r="J47" s="15">
        <v>8</v>
      </c>
      <c r="K47" s="15">
        <f t="shared" si="2"/>
        <v>2998319</v>
      </c>
      <c r="L47" s="16">
        <f t="shared" si="3"/>
        <v>32.881824782486454</v>
      </c>
      <c r="M47" s="12">
        <v>31</v>
      </c>
    </row>
    <row r="48" spans="1:13" ht="18" customHeight="1">
      <c r="A48" s="17" t="s">
        <v>42</v>
      </c>
      <c r="B48" s="15">
        <v>156593</v>
      </c>
      <c r="C48" s="31">
        <f t="shared" si="4"/>
        <v>58.60121698388582</v>
      </c>
      <c r="D48" s="11">
        <v>21</v>
      </c>
      <c r="E48" s="15">
        <v>110625</v>
      </c>
      <c r="F48" s="16">
        <f t="shared" si="1"/>
        <v>41.39878301611418</v>
      </c>
      <c r="G48" s="15">
        <f t="shared" si="0"/>
        <v>267218</v>
      </c>
      <c r="H48" s="15">
        <v>40</v>
      </c>
      <c r="I48" s="27">
        <v>347716</v>
      </c>
      <c r="J48" s="15">
        <v>44</v>
      </c>
      <c r="K48" s="15">
        <f t="shared" si="2"/>
        <v>614934</v>
      </c>
      <c r="L48" s="16">
        <f t="shared" si="3"/>
        <v>43.45474473683355</v>
      </c>
      <c r="M48" s="12">
        <v>8</v>
      </c>
    </row>
    <row r="49" spans="1:13" ht="18" customHeight="1">
      <c r="A49" s="17" t="s">
        <v>40</v>
      </c>
      <c r="B49" s="15">
        <v>238353</v>
      </c>
      <c r="C49" s="31">
        <f t="shared" si="4"/>
        <v>59.08133216998156</v>
      </c>
      <c r="D49" s="11">
        <v>19</v>
      </c>
      <c r="E49" s="15">
        <v>165079</v>
      </c>
      <c r="F49" s="16">
        <f t="shared" si="1"/>
        <v>40.91866783001844</v>
      </c>
      <c r="G49" s="15">
        <f t="shared" si="0"/>
        <v>403432</v>
      </c>
      <c r="H49" s="15">
        <v>26</v>
      </c>
      <c r="I49" s="27">
        <v>471104</v>
      </c>
      <c r="J49" s="15">
        <v>38</v>
      </c>
      <c r="K49" s="15">
        <f t="shared" si="2"/>
        <v>874536</v>
      </c>
      <c r="L49" s="16">
        <f t="shared" si="3"/>
        <v>46.13097688374178</v>
      </c>
      <c r="M49" s="12">
        <v>2</v>
      </c>
    </row>
    <row r="50" spans="1:13" ht="18" customHeight="1">
      <c r="A50" s="17" t="s">
        <v>43</v>
      </c>
      <c r="B50" s="15">
        <v>279775</v>
      </c>
      <c r="C50" s="31">
        <f t="shared" si="4"/>
        <v>57.133434214100035</v>
      </c>
      <c r="D50" s="11">
        <v>29</v>
      </c>
      <c r="E50" s="15">
        <v>209912</v>
      </c>
      <c r="F50" s="16">
        <f t="shared" si="1"/>
        <v>42.86656578589997</v>
      </c>
      <c r="G50" s="15">
        <f t="shared" si="0"/>
        <v>489687</v>
      </c>
      <c r="H50" s="15">
        <v>21</v>
      </c>
      <c r="I50" s="27">
        <v>756212</v>
      </c>
      <c r="J50" s="15">
        <v>23</v>
      </c>
      <c r="K50" s="15">
        <f t="shared" si="2"/>
        <v>1245899</v>
      </c>
      <c r="L50" s="16">
        <f t="shared" si="3"/>
        <v>39.30390826222671</v>
      </c>
      <c r="M50" s="12">
        <v>16</v>
      </c>
    </row>
    <row r="51" spans="1:13" ht="18" customHeight="1">
      <c r="A51" s="17" t="s">
        <v>41</v>
      </c>
      <c r="B51" s="15">
        <v>194981</v>
      </c>
      <c r="C51" s="31">
        <f t="shared" si="4"/>
        <v>57.33908936653247</v>
      </c>
      <c r="D51" s="11">
        <v>26</v>
      </c>
      <c r="E51" s="15">
        <v>145068</v>
      </c>
      <c r="F51" s="16">
        <f t="shared" si="1"/>
        <v>42.66091063346753</v>
      </c>
      <c r="G51" s="15">
        <f t="shared" si="0"/>
        <v>340049</v>
      </c>
      <c r="H51" s="15">
        <v>34</v>
      </c>
      <c r="I51" s="27">
        <v>505285</v>
      </c>
      <c r="J51" s="15">
        <v>35</v>
      </c>
      <c r="K51" s="15">
        <f t="shared" si="2"/>
        <v>845334</v>
      </c>
      <c r="L51" s="16">
        <f t="shared" si="3"/>
        <v>40.226584994806785</v>
      </c>
      <c r="M51" s="12">
        <v>15</v>
      </c>
    </row>
    <row r="52" spans="1:13" ht="18" customHeight="1">
      <c r="A52" s="17" t="s">
        <v>44</v>
      </c>
      <c r="B52" s="15">
        <v>203136</v>
      </c>
      <c r="C52" s="31">
        <f t="shared" si="4"/>
        <v>53.225033079613794</v>
      </c>
      <c r="D52" s="11">
        <v>42</v>
      </c>
      <c r="E52" s="15">
        <v>178519</v>
      </c>
      <c r="F52" s="16">
        <f t="shared" si="1"/>
        <v>46.77496692038621</v>
      </c>
      <c r="G52" s="15">
        <f t="shared" si="0"/>
        <v>381655</v>
      </c>
      <c r="H52" s="15">
        <v>28</v>
      </c>
      <c r="I52" s="27">
        <v>485781</v>
      </c>
      <c r="J52" s="15">
        <v>37</v>
      </c>
      <c r="K52" s="15">
        <f t="shared" si="2"/>
        <v>867436</v>
      </c>
      <c r="L52" s="16">
        <f t="shared" si="3"/>
        <v>43.998058646401574</v>
      </c>
      <c r="M52" s="12">
        <v>6</v>
      </c>
    </row>
    <row r="53" spans="1:13" ht="18" customHeight="1">
      <c r="A53" s="17" t="s">
        <v>45</v>
      </c>
      <c r="B53" s="15">
        <v>282051</v>
      </c>
      <c r="C53" s="31">
        <f t="shared" si="4"/>
        <v>51.72466912283855</v>
      </c>
      <c r="D53" s="11">
        <v>46</v>
      </c>
      <c r="E53" s="15">
        <v>263242</v>
      </c>
      <c r="F53" s="16">
        <f t="shared" si="1"/>
        <v>48.27533087716145</v>
      </c>
      <c r="G53" s="15">
        <f t="shared" si="0"/>
        <v>545293</v>
      </c>
      <c r="H53" s="15">
        <v>16</v>
      </c>
      <c r="I53" s="27">
        <v>708761</v>
      </c>
      <c r="J53" s="15">
        <v>24</v>
      </c>
      <c r="K53" s="15">
        <f t="shared" si="2"/>
        <v>1254054</v>
      </c>
      <c r="L53" s="16">
        <f t="shared" si="3"/>
        <v>43.48241782251801</v>
      </c>
      <c r="M53" s="12">
        <v>7</v>
      </c>
    </row>
    <row r="54" spans="1:13" ht="18" customHeight="1">
      <c r="A54" s="17" t="s">
        <v>46</v>
      </c>
      <c r="B54" s="15">
        <v>230350</v>
      </c>
      <c r="C54" s="31">
        <f t="shared" si="4"/>
        <v>63.12636508880443</v>
      </c>
      <c r="D54" s="11">
        <v>5</v>
      </c>
      <c r="E54" s="15">
        <v>134553</v>
      </c>
      <c r="F54" s="16">
        <f t="shared" si="1"/>
        <v>36.87363491119558</v>
      </c>
      <c r="G54" s="15">
        <f t="shared" si="0"/>
        <v>364903</v>
      </c>
      <c r="H54" s="15">
        <v>29</v>
      </c>
      <c r="I54" s="27">
        <v>515958</v>
      </c>
      <c r="J54" s="15">
        <v>34</v>
      </c>
      <c r="K54" s="15">
        <f t="shared" si="2"/>
        <v>880861</v>
      </c>
      <c r="L54" s="16">
        <f t="shared" si="3"/>
        <v>41.425718700226255</v>
      </c>
      <c r="M54" s="12">
        <v>10</v>
      </c>
    </row>
    <row r="55" spans="1:13" ht="18" customHeight="1">
      <c r="A55" s="17"/>
      <c r="B55" s="11"/>
      <c r="C55" s="31"/>
      <c r="D55" s="11"/>
      <c r="E55" s="11"/>
      <c r="F55" s="16"/>
      <c r="G55" s="15"/>
      <c r="H55" s="22"/>
      <c r="I55" s="29"/>
      <c r="J55" s="11"/>
      <c r="K55" s="15"/>
      <c r="L55" s="16"/>
      <c r="M55" s="12"/>
    </row>
    <row r="56" spans="1:13" ht="18" customHeight="1" thickBot="1">
      <c r="A56" s="18" t="s">
        <v>47</v>
      </c>
      <c r="B56" s="19">
        <f>SUM(B8:B55)</f>
        <v>13512078</v>
      </c>
      <c r="C56" s="32">
        <f t="shared" si="4"/>
        <v>58.51237054017883</v>
      </c>
      <c r="D56" s="13"/>
      <c r="E56" s="20">
        <f>SUM(E8:E55)</f>
        <v>9580608</v>
      </c>
      <c r="F56" s="33">
        <f t="shared" si="1"/>
        <v>41.48762945982117</v>
      </c>
      <c r="G56" s="20">
        <f>SUM(G8:G54)</f>
        <v>23092686</v>
      </c>
      <c r="H56" s="23"/>
      <c r="I56" s="30">
        <f>SUM(I8:I55)</f>
        <v>51931363</v>
      </c>
      <c r="J56" s="13"/>
      <c r="K56" s="20">
        <f>SUM(K8:K55)</f>
        <v>75024049</v>
      </c>
      <c r="L56" s="33">
        <f t="shared" si="3"/>
        <v>30.780378169138807</v>
      </c>
      <c r="M56" s="14"/>
    </row>
  </sheetData>
  <mergeCells count="5">
    <mergeCell ref="I5:J5"/>
    <mergeCell ref="L5:M5"/>
    <mergeCell ref="B5:D5"/>
    <mergeCell ref="E5:F5"/>
    <mergeCell ref="G5:H5"/>
  </mergeCells>
  <printOptions/>
  <pageMargins left="0.3937007874015748" right="0.3937007874015748" top="0.984251968503937" bottom="0.1968503937007874" header="0.1968503937007874" footer="0.2362204724409449"/>
  <pageSetup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コスモ・コミュニケーションズ</dc:creator>
  <cp:keywords/>
  <dc:description/>
  <cp:lastModifiedBy>. .</cp:lastModifiedBy>
  <cp:lastPrinted>2005-07-05T05:47:02Z</cp:lastPrinted>
  <dcterms:created xsi:type="dcterms:W3CDTF">1999-08-09T01:31:44Z</dcterms:created>
  <dcterms:modified xsi:type="dcterms:W3CDTF">2005-07-05T06:51:09Z</dcterms:modified>
  <cp:category/>
  <cp:version/>
  <cp:contentType/>
  <cp:contentStatus/>
</cp:coreProperties>
</file>