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県別" sheetId="1" r:id="rId1"/>
  </sheets>
  <definedNames>
    <definedName name="総務省_県別_人口_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<sst xmlns="http://schemas.openxmlformats.org/spreadsheetml/2006/main" count="114" uniqueCount="110">
  <si>
    <t>軽四輪車保有台数と世帯当たり普及台数（県別）</t>
  </si>
  <si>
    <t>平成27(2015)年12月末現在</t>
  </si>
  <si>
    <t>軽四輪車</t>
  </si>
  <si>
    <t>1世帯</t>
  </si>
  <si>
    <t>100世帯</t>
  </si>
  <si>
    <t>1台</t>
  </si>
  <si>
    <t>都道府県</t>
  </si>
  <si>
    <t>世帯数</t>
  </si>
  <si>
    <t>当たり</t>
  </si>
  <si>
    <t>順位</t>
  </si>
  <si>
    <t>県順</t>
  </si>
  <si>
    <t>保有台数</t>
  </si>
  <si>
    <t>台数</t>
  </si>
  <si>
    <t>(前年順位)</t>
  </si>
  <si>
    <t>北海道</t>
  </si>
  <si>
    <t>42(42)</t>
  </si>
  <si>
    <t>青　 森</t>
  </si>
  <si>
    <t>29(29)</t>
  </si>
  <si>
    <t>岩 　手</t>
  </si>
  <si>
    <t>14(13)</t>
  </si>
  <si>
    <t>宮 　城</t>
  </si>
  <si>
    <t>35(35)</t>
  </si>
  <si>
    <t>秋 　田</t>
  </si>
  <si>
    <t>15(15)</t>
  </si>
  <si>
    <t>山 　形</t>
  </si>
  <si>
    <t>4(5)</t>
  </si>
  <si>
    <t>福　 島</t>
  </si>
  <si>
    <t>19(20)</t>
  </si>
  <si>
    <t>茨 　城</t>
  </si>
  <si>
    <t>30(31)</t>
  </si>
  <si>
    <t>栃　 木</t>
  </si>
  <si>
    <t>34(34)</t>
  </si>
  <si>
    <t>群 　馬</t>
  </si>
  <si>
    <t>22(22)</t>
  </si>
  <si>
    <t>埼　 玉</t>
  </si>
  <si>
    <t>44(44)</t>
  </si>
  <si>
    <t>千 　葉</t>
  </si>
  <si>
    <t>43(43)</t>
  </si>
  <si>
    <t>東 　京</t>
  </si>
  <si>
    <t>47(47)</t>
  </si>
  <si>
    <t>神奈川</t>
  </si>
  <si>
    <t>46(46)</t>
  </si>
  <si>
    <t>山   梨</t>
  </si>
  <si>
    <t>7(8)</t>
  </si>
  <si>
    <t>新   潟</t>
  </si>
  <si>
    <t>9(9)</t>
  </si>
  <si>
    <t>富   山</t>
  </si>
  <si>
    <t>12(12)</t>
  </si>
  <si>
    <t>石   川</t>
  </si>
  <si>
    <t>33(33)</t>
  </si>
  <si>
    <t>長   野</t>
  </si>
  <si>
    <t>3(3)</t>
  </si>
  <si>
    <t>福   井</t>
  </si>
  <si>
    <t>6(6)</t>
  </si>
  <si>
    <t>岐   阜</t>
  </si>
  <si>
    <t>23(23)</t>
  </si>
  <si>
    <t>静   岡</t>
  </si>
  <si>
    <t>32(32)</t>
  </si>
  <si>
    <t>愛   知</t>
  </si>
  <si>
    <t>39(39)</t>
  </si>
  <si>
    <t>三   重</t>
  </si>
  <si>
    <t>24(24)</t>
  </si>
  <si>
    <t>滋   賀</t>
  </si>
  <si>
    <t>26(26)</t>
  </si>
  <si>
    <t>京   都</t>
  </si>
  <si>
    <t>41(41)</t>
  </si>
  <si>
    <t>大   阪</t>
  </si>
  <si>
    <t>45(45)</t>
  </si>
  <si>
    <t>奈   良</t>
  </si>
  <si>
    <t>37(37)</t>
  </si>
  <si>
    <t>和歌山</t>
  </si>
  <si>
    <t>13(14)</t>
  </si>
  <si>
    <t>兵   庫</t>
  </si>
  <si>
    <t>40(40)</t>
  </si>
  <si>
    <t>鳥   取</t>
  </si>
  <si>
    <t>2(2)</t>
  </si>
  <si>
    <t>島   根</t>
  </si>
  <si>
    <t>5(4)</t>
  </si>
  <si>
    <t>岡   山</t>
  </si>
  <si>
    <t>16(16)</t>
  </si>
  <si>
    <t>広   島</t>
  </si>
  <si>
    <t>36(36)</t>
  </si>
  <si>
    <t>山   口</t>
  </si>
  <si>
    <t>31(30)</t>
  </si>
  <si>
    <t>徳   島</t>
  </si>
  <si>
    <t>11(11)</t>
  </si>
  <si>
    <t>香   川</t>
  </si>
  <si>
    <t>18(17)</t>
  </si>
  <si>
    <t>愛   媛</t>
  </si>
  <si>
    <t>28(28)</t>
  </si>
  <si>
    <t>高   知</t>
  </si>
  <si>
    <t>21(21)</t>
  </si>
  <si>
    <t>福   岡</t>
  </si>
  <si>
    <t>38(38)</t>
  </si>
  <si>
    <t>佐   賀</t>
  </si>
  <si>
    <t>1(1)</t>
  </si>
  <si>
    <t>長   崎</t>
  </si>
  <si>
    <t>27(27)</t>
  </si>
  <si>
    <t>熊   本</t>
  </si>
  <si>
    <t>20(19)</t>
  </si>
  <si>
    <t>大   分</t>
  </si>
  <si>
    <t>25(25)</t>
  </si>
  <si>
    <t>宮   崎</t>
  </si>
  <si>
    <t>10(10)</t>
  </si>
  <si>
    <t>鹿児島</t>
  </si>
  <si>
    <t>17(18)</t>
  </si>
  <si>
    <t>沖   縄</t>
  </si>
  <si>
    <t>8(7)</t>
  </si>
  <si>
    <t>全国計</t>
  </si>
  <si>
    <t>（注）保有台数は平成27年12月末現在の国土交通省調べ、世帯数は平成28年1月１日現在の総務省調べ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</si>
</sst>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;[RED]\-#,##0"/>
    <numFmt numFmtId="166" formatCode="@"/>
    <numFmt numFmtId="167" formatCode="#,##0_ ;[RED]\-#,##0\ "/>
    <numFmt numFmtId="168" formatCode="0.00_ "/>
    <numFmt numFmtId="169" formatCode="#,##0.0_ ;[RED]\-#,##0.0\ "/>
    <numFmt numFmtId="170" formatCode="#,##0.00_ ;[RED]\-#,##0.00\ "/>
  </numFmts>
  <fonts count="5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5" fontId="2" fillId="0" borderId="0" xfId="16" applyFont="1" applyFill="1" applyBorder="1" applyAlignment="1" applyProtection="1">
      <alignment/>
      <protection/>
    </xf>
    <xf numFmtId="165" fontId="3" fillId="0" borderId="0" xfId="16" applyFont="1" applyFill="1" applyBorder="1" applyAlignment="1" applyProtection="1">
      <alignment/>
      <protection/>
    </xf>
    <xf numFmtId="165" fontId="4" fillId="0" borderId="1" xfId="16" applyFont="1" applyFill="1" applyBorder="1" applyAlignment="1" applyProtection="1">
      <alignment/>
      <protection/>
    </xf>
    <xf numFmtId="165" fontId="2" fillId="0" borderId="1" xfId="16" applyFont="1" applyFill="1" applyBorder="1" applyAlignment="1" applyProtection="1">
      <alignment/>
      <protection/>
    </xf>
    <xf numFmtId="165" fontId="0" fillId="0" borderId="2" xfId="16" applyFont="1" applyFill="1" applyBorder="1" applyAlignment="1" applyProtection="1">
      <alignment horizontal="center" vertical="center"/>
      <protection/>
    </xf>
    <xf numFmtId="165" fontId="0" fillId="0" borderId="3" xfId="16" applyFont="1" applyFill="1" applyBorder="1" applyAlignment="1" applyProtection="1">
      <alignment horizontal="center" vertical="center"/>
      <protection/>
    </xf>
    <xf numFmtId="165" fontId="4" fillId="0" borderId="4" xfId="16" applyFont="1" applyFill="1" applyBorder="1" applyAlignment="1" applyProtection="1">
      <alignment horizontal="center" vertical="center"/>
      <protection/>
    </xf>
    <xf numFmtId="165" fontId="4" fillId="0" borderId="5" xfId="16" applyFont="1" applyFill="1" applyBorder="1" applyAlignment="1" applyProtection="1">
      <alignment horizontal="center" vertical="center"/>
      <protection/>
    </xf>
    <xf numFmtId="165" fontId="4" fillId="0" borderId="6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 horizontal="center" vertical="center"/>
      <protection/>
    </xf>
    <xf numFmtId="165" fontId="0" fillId="0" borderId="7" xfId="16" applyFont="1" applyFill="1" applyBorder="1" applyAlignment="1" applyProtection="1">
      <alignment horizontal="center" vertical="center"/>
      <protection/>
    </xf>
    <xf numFmtId="165" fontId="4" fillId="0" borderId="7" xfId="16" applyFont="1" applyFill="1" applyBorder="1" applyAlignment="1" applyProtection="1">
      <alignment horizontal="center" vertical="center"/>
      <protection/>
    </xf>
    <xf numFmtId="165" fontId="4" fillId="0" borderId="8" xfId="16" applyFont="1" applyFill="1" applyBorder="1" applyAlignment="1" applyProtection="1">
      <alignment horizontal="center" vertical="center"/>
      <protection/>
    </xf>
    <xf numFmtId="165" fontId="4" fillId="0" borderId="9" xfId="16" applyFont="1" applyFill="1" applyBorder="1" applyAlignment="1" applyProtection="1">
      <alignment horizontal="center" vertical="center"/>
      <protection/>
    </xf>
    <xf numFmtId="165" fontId="0" fillId="0" borderId="0" xfId="16" applyFont="1" applyFill="1" applyBorder="1" applyAlignment="1" applyProtection="1">
      <alignment/>
      <protection/>
    </xf>
    <xf numFmtId="165" fontId="0" fillId="0" borderId="10" xfId="16" applyFont="1" applyFill="1" applyBorder="1" applyAlignment="1" applyProtection="1">
      <alignment horizontal="center" vertical="center"/>
      <protection/>
    </xf>
    <xf numFmtId="165" fontId="0" fillId="0" borderId="1" xfId="16" applyFont="1" applyFill="1" applyBorder="1" applyAlignment="1" applyProtection="1">
      <alignment horizontal="center" vertical="center"/>
      <protection/>
    </xf>
    <xf numFmtId="165" fontId="4" fillId="0" borderId="10" xfId="16" applyFont="1" applyFill="1" applyBorder="1" applyAlignment="1" applyProtection="1">
      <alignment horizontal="center" vertical="center"/>
      <protection/>
    </xf>
    <xf numFmtId="165" fontId="4" fillId="0" borderId="11" xfId="16" applyFont="1" applyFill="1" applyBorder="1" applyAlignment="1" applyProtection="1">
      <alignment horizontal="center" vertical="center"/>
      <protection/>
    </xf>
    <xf numFmtId="165" fontId="4" fillId="0" borderId="12" xfId="16" applyFont="1" applyFill="1" applyBorder="1" applyAlignment="1" applyProtection="1">
      <alignment horizontal="center" vertical="center"/>
      <protection/>
    </xf>
    <xf numFmtId="166" fontId="0" fillId="0" borderId="10" xfId="16" applyNumberFormat="1" applyFont="1" applyFill="1" applyBorder="1" applyAlignment="1" applyProtection="1">
      <alignment horizontal="center" vertical="center" shrinkToFit="1"/>
      <protection/>
    </xf>
    <xf numFmtId="167" fontId="0" fillId="0" borderId="10" xfId="16" applyNumberFormat="1" applyFont="1" applyFill="1" applyBorder="1" applyAlignment="1" applyProtection="1">
      <alignment vertical="center"/>
      <protection/>
    </xf>
    <xf numFmtId="167" fontId="0" fillId="0" borderId="10" xfId="16" applyNumberFormat="1" applyFont="1" applyFill="1" applyBorder="1" applyAlignment="1" applyProtection="1">
      <alignment vertical="center"/>
      <protection hidden="1"/>
    </xf>
    <xf numFmtId="168" fontId="0" fillId="0" borderId="13" xfId="16" applyNumberFormat="1" applyFont="1" applyFill="1" applyBorder="1" applyAlignment="1" applyProtection="1">
      <alignment vertical="center"/>
      <protection/>
    </xf>
    <xf numFmtId="169" fontId="0" fillId="0" borderId="11" xfId="16" applyNumberFormat="1" applyFont="1" applyFill="1" applyBorder="1" applyAlignment="1" applyProtection="1">
      <alignment vertical="center"/>
      <protection/>
    </xf>
    <xf numFmtId="170" fontId="0" fillId="0" borderId="12" xfId="16" applyNumberFormat="1" applyFont="1" applyFill="1" applyBorder="1" applyAlignment="1" applyProtection="1">
      <alignment vertical="center"/>
      <protection/>
    </xf>
    <xf numFmtId="166" fontId="0" fillId="0" borderId="10" xfId="16" applyNumberFormat="1" applyFont="1" applyFill="1" applyBorder="1" applyAlignment="1" applyProtection="1">
      <alignment horizontal="right" vertical="center"/>
      <protection/>
    </xf>
    <xf numFmtId="165" fontId="0" fillId="0" borderId="14" xfId="16" applyFont="1" applyFill="1" applyBorder="1" applyAlignment="1" applyProtection="1">
      <alignment horizontal="center" vertical="center"/>
      <protection/>
    </xf>
    <xf numFmtId="167" fontId="0" fillId="0" borderId="14" xfId="16" applyNumberFormat="1" applyFont="1" applyFill="1" applyBorder="1" applyAlignment="1" applyProtection="1">
      <alignment vertical="center"/>
      <protection/>
    </xf>
    <xf numFmtId="167" fontId="0" fillId="0" borderId="14" xfId="16" applyNumberFormat="1" applyFont="1" applyFill="1" applyBorder="1" applyAlignment="1" applyProtection="1">
      <alignment vertical="center"/>
      <protection hidden="1"/>
    </xf>
    <xf numFmtId="168" fontId="0" fillId="0" borderId="14" xfId="16" applyNumberFormat="1" applyFont="1" applyFill="1" applyBorder="1" applyAlignment="1" applyProtection="1">
      <alignment vertical="center"/>
      <protection/>
    </xf>
    <xf numFmtId="169" fontId="0" fillId="0" borderId="15" xfId="16" applyNumberFormat="1" applyFont="1" applyFill="1" applyBorder="1" applyAlignment="1" applyProtection="1">
      <alignment vertical="center"/>
      <protection/>
    </xf>
    <xf numFmtId="170" fontId="0" fillId="0" borderId="16" xfId="16" applyNumberFormat="1" applyFont="1" applyFill="1" applyBorder="1" applyAlignment="1" applyProtection="1">
      <alignment vertical="center"/>
      <protection/>
    </xf>
    <xf numFmtId="166" fontId="0" fillId="0" borderId="14" xfId="16" applyNumberFormat="1" applyFont="1" applyFill="1" applyBorder="1" applyAlignment="1" applyProtection="1">
      <alignment horizontal="right" vertical="center"/>
      <protection/>
    </xf>
    <xf numFmtId="165" fontId="0" fillId="0" borderId="17" xfId="16" applyFont="1" applyFill="1" applyBorder="1" applyAlignment="1" applyProtection="1">
      <alignment horizontal="center" vertical="center"/>
      <protection/>
    </xf>
    <xf numFmtId="167" fontId="0" fillId="0" borderId="17" xfId="16" applyNumberFormat="1" applyFont="1" applyFill="1" applyBorder="1" applyAlignment="1" applyProtection="1">
      <alignment vertical="center"/>
      <protection/>
    </xf>
    <xf numFmtId="167" fontId="0" fillId="0" borderId="17" xfId="16" applyNumberFormat="1" applyFont="1" applyFill="1" applyBorder="1" applyAlignment="1" applyProtection="1">
      <alignment vertical="center"/>
      <protection hidden="1"/>
    </xf>
    <xf numFmtId="168" fontId="0" fillId="0" borderId="18" xfId="16" applyNumberFormat="1" applyFont="1" applyFill="1" applyBorder="1" applyAlignment="1" applyProtection="1">
      <alignment vertical="center"/>
      <protection/>
    </xf>
    <xf numFmtId="169" fontId="0" fillId="0" borderId="18" xfId="16" applyNumberFormat="1" applyFont="1" applyFill="1" applyBorder="1" applyAlignment="1" applyProtection="1">
      <alignment vertical="center"/>
      <protection/>
    </xf>
    <xf numFmtId="170" fontId="0" fillId="0" borderId="19" xfId="16" applyNumberFormat="1" applyFont="1" applyFill="1" applyBorder="1" applyAlignment="1" applyProtection="1">
      <alignment vertical="center"/>
      <protection/>
    </xf>
    <xf numFmtId="166" fontId="0" fillId="0" borderId="17" xfId="16" applyNumberFormat="1" applyFont="1" applyFill="1" applyBorder="1" applyAlignment="1" applyProtection="1">
      <alignment horizontal="right" vertical="center"/>
      <protection/>
    </xf>
    <xf numFmtId="165" fontId="0" fillId="0" borderId="20" xfId="16" applyFont="1" applyFill="1" applyBorder="1" applyAlignment="1" applyProtection="1">
      <alignment horizontal="center" vertical="center"/>
      <protection/>
    </xf>
    <xf numFmtId="167" fontId="0" fillId="0" borderId="20" xfId="16" applyNumberFormat="1" applyFont="1" applyFill="1" applyBorder="1" applyAlignment="1" applyProtection="1">
      <alignment vertical="center"/>
      <protection/>
    </xf>
    <xf numFmtId="169" fontId="0" fillId="0" borderId="21" xfId="16" applyNumberFormat="1" applyFont="1" applyFill="1" applyBorder="1" applyAlignment="1" applyProtection="1">
      <alignment vertical="center"/>
      <protection/>
    </xf>
    <xf numFmtId="170" fontId="0" fillId="0" borderId="22" xfId="16" applyNumberFormat="1" applyFont="1" applyFill="1" applyBorder="1" applyAlignment="1" applyProtection="1">
      <alignment vertical="center"/>
      <protection/>
    </xf>
    <xf numFmtId="166" fontId="0" fillId="0" borderId="20" xfId="16" applyNumberFormat="1" applyFont="1" applyFill="1" applyBorder="1" applyAlignment="1" applyProtection="1">
      <alignment horizontal="right" vertical="center"/>
      <protection/>
    </xf>
    <xf numFmtId="167" fontId="0" fillId="0" borderId="20" xfId="16" applyNumberFormat="1" applyFont="1" applyFill="1" applyBorder="1" applyAlignment="1" applyProtection="1">
      <alignment vertical="center"/>
      <protection hidden="1"/>
    </xf>
    <xf numFmtId="168" fontId="0" fillId="0" borderId="21" xfId="16" applyNumberFormat="1" applyFont="1" applyFill="1" applyBorder="1" applyAlignment="1" applyProtection="1">
      <alignment vertical="center"/>
      <protection/>
    </xf>
    <xf numFmtId="165" fontId="0" fillId="0" borderId="23" xfId="16" applyFont="1" applyFill="1" applyBorder="1" applyAlignment="1" applyProtection="1">
      <alignment horizontal="center" vertical="center"/>
      <protection/>
    </xf>
    <xf numFmtId="167" fontId="0" fillId="0" borderId="23" xfId="16" applyNumberFormat="1" applyFont="1" applyFill="1" applyBorder="1" applyAlignment="1" applyProtection="1">
      <alignment vertical="center"/>
      <protection/>
    </xf>
    <xf numFmtId="167" fontId="0" fillId="0" borderId="23" xfId="16" applyNumberFormat="1" applyFont="1" applyFill="1" applyBorder="1" applyAlignment="1" applyProtection="1">
      <alignment vertical="center"/>
      <protection hidden="1"/>
    </xf>
    <xf numFmtId="168" fontId="0" fillId="0" borderId="24" xfId="16" applyNumberFormat="1" applyFont="1" applyFill="1" applyBorder="1" applyAlignment="1" applyProtection="1">
      <alignment vertical="center"/>
      <protection/>
    </xf>
    <xf numFmtId="169" fontId="0" fillId="0" borderId="24" xfId="16" applyNumberFormat="1" applyFont="1" applyFill="1" applyBorder="1" applyAlignment="1" applyProtection="1">
      <alignment vertical="center"/>
      <protection/>
    </xf>
    <xf numFmtId="170" fontId="0" fillId="0" borderId="25" xfId="16" applyNumberFormat="1" applyFont="1" applyFill="1" applyBorder="1" applyAlignment="1" applyProtection="1">
      <alignment vertical="center"/>
      <protection/>
    </xf>
    <xf numFmtId="166" fontId="0" fillId="0" borderId="23" xfId="16" applyNumberFormat="1" applyFont="1" applyFill="1" applyBorder="1" applyAlignment="1" applyProtection="1">
      <alignment horizontal="right" vertical="center"/>
      <protection/>
    </xf>
    <xf numFmtId="167" fontId="0" fillId="0" borderId="26" xfId="16" applyNumberFormat="1" applyFont="1" applyFill="1" applyBorder="1" applyAlignment="1" applyProtection="1">
      <alignment vertical="center"/>
      <protection/>
    </xf>
    <xf numFmtId="167" fontId="0" fillId="0" borderId="27" xfId="16" applyNumberFormat="1" applyFont="1" applyFill="1" applyBorder="1" applyAlignment="1" applyProtection="1">
      <alignment vertical="center"/>
      <protection/>
    </xf>
    <xf numFmtId="168" fontId="0" fillId="0" borderId="15" xfId="16" applyNumberFormat="1" applyFont="1" applyFill="1" applyBorder="1" applyAlignment="1" applyProtection="1">
      <alignment vertical="center"/>
      <protection/>
    </xf>
    <xf numFmtId="170" fontId="0" fillId="0" borderId="28" xfId="16" applyNumberFormat="1" applyFont="1" applyFill="1" applyBorder="1" applyAlignment="1" applyProtection="1">
      <alignment vertical="center"/>
      <protection/>
    </xf>
    <xf numFmtId="166" fontId="0" fillId="0" borderId="29" xfId="16" applyNumberFormat="1" applyFont="1" applyFill="1" applyBorder="1" applyAlignment="1" applyProtection="1">
      <alignment horizontal="right" vertical="center"/>
      <protection/>
    </xf>
    <xf numFmtId="167" fontId="0" fillId="0" borderId="30" xfId="16" applyNumberFormat="1" applyFont="1" applyFill="1" applyBorder="1" applyAlignment="1" applyProtection="1">
      <alignment vertical="center"/>
      <protection hidden="1"/>
    </xf>
    <xf numFmtId="170" fontId="0" fillId="0" borderId="14" xfId="16" applyNumberFormat="1" applyFont="1" applyFill="1" applyBorder="1" applyAlignment="1" applyProtection="1">
      <alignment vertical="center"/>
      <protection/>
    </xf>
    <xf numFmtId="165" fontId="0" fillId="0" borderId="31" xfId="16" applyFont="1" applyFill="1" applyBorder="1" applyAlignment="1" applyProtection="1">
      <alignment/>
      <protection/>
    </xf>
    <xf numFmtId="167" fontId="0" fillId="0" borderId="0" xfId="16" applyNumberFormat="1" applyFont="1" applyFill="1" applyBorder="1" applyAlignment="1" applyProtection="1">
      <alignment vertical="center"/>
      <protection/>
    </xf>
    <xf numFmtId="167" fontId="0" fillId="0" borderId="7" xfId="16" applyNumberFormat="1" applyFont="1" applyFill="1" applyBorder="1" applyAlignment="1" applyProtection="1">
      <alignment vertical="center"/>
      <protection hidden="1"/>
    </xf>
    <xf numFmtId="168" fontId="0" fillId="0" borderId="8" xfId="16" applyNumberFormat="1" applyFont="1" applyFill="1" applyBorder="1" applyAlignment="1" applyProtection="1">
      <alignment vertical="center"/>
      <protection/>
    </xf>
    <xf numFmtId="169" fontId="0" fillId="0" borderId="8" xfId="16" applyNumberFormat="1" applyFont="1" applyFill="1" applyBorder="1" applyAlignment="1" applyProtection="1">
      <alignment vertical="center"/>
      <protection/>
    </xf>
    <xf numFmtId="170" fontId="0" fillId="0" borderId="9" xfId="16" applyNumberFormat="1" applyFont="1" applyFill="1" applyBorder="1" applyAlignment="1" applyProtection="1">
      <alignment vertical="center"/>
      <protection/>
    </xf>
    <xf numFmtId="166" fontId="0" fillId="0" borderId="7" xfId="16" applyNumberFormat="1" applyFont="1" applyFill="1" applyBorder="1" applyAlignment="1" applyProtection="1">
      <alignment horizontal="right" vertical="center"/>
      <protection/>
    </xf>
    <xf numFmtId="165" fontId="0" fillId="0" borderId="2" xfId="16" applyFont="1" applyFill="1" applyBorder="1" applyAlignment="1" applyProtection="1">
      <alignment/>
      <protection/>
    </xf>
    <xf numFmtId="165" fontId="0" fillId="0" borderId="32" xfId="16" applyFont="1" applyFill="1" applyBorder="1" applyAlignment="1" applyProtection="1">
      <alignment horizontal="center" vertical="center"/>
      <protection/>
    </xf>
    <xf numFmtId="167" fontId="0" fillId="0" borderId="1" xfId="16" applyNumberFormat="1" applyFont="1" applyFill="1" applyBorder="1" applyAlignment="1" applyProtection="1">
      <alignment vertical="center"/>
      <protection/>
    </xf>
    <xf numFmtId="168" fontId="0" fillId="0" borderId="11" xfId="16" applyNumberFormat="1" applyFont="1" applyFill="1" applyBorder="1" applyAlignment="1" applyProtection="1">
      <alignment vertical="center"/>
      <protection/>
    </xf>
    <xf numFmtId="165" fontId="0" fillId="0" borderId="33" xfId="16" applyFont="1" applyFill="1" applyBorder="1" applyAlignment="1" applyProtection="1">
      <alignment horizontal="center" vertical="center"/>
      <protection/>
    </xf>
    <xf numFmtId="167" fontId="0" fillId="0" borderId="0" xfId="16" applyNumberFormat="1" applyFont="1" applyFill="1" applyBorder="1" applyAlignment="1" applyProtection="1">
      <alignment/>
      <protection/>
    </xf>
    <xf numFmtId="167" fontId="0" fillId="0" borderId="10" xfId="16" applyNumberFormat="1" applyFont="1" applyFill="1" applyBorder="1" applyAlignment="1" applyProtection="1">
      <alignment/>
      <protection hidden="1"/>
    </xf>
    <xf numFmtId="168" fontId="0" fillId="0" borderId="34" xfId="16" applyNumberFormat="1" applyFont="1" applyFill="1" applyBorder="1" applyAlignment="1" applyProtection="1">
      <alignment vertical="center"/>
      <protection/>
    </xf>
    <xf numFmtId="169" fontId="0" fillId="0" borderId="35" xfId="16" applyNumberFormat="1" applyFont="1" applyFill="1" applyBorder="1" applyAlignment="1" applyProtection="1">
      <alignment vertical="center"/>
      <protection/>
    </xf>
    <xf numFmtId="170" fontId="0" fillId="0" borderId="36" xfId="16" applyNumberFormat="1" applyFont="1" applyFill="1" applyBorder="1" applyAlignment="1" applyProtection="1">
      <alignment vertical="center"/>
      <protection/>
    </xf>
    <xf numFmtId="165" fontId="0" fillId="0" borderId="33" xfId="16" applyFont="1" applyFill="1" applyBorder="1" applyAlignment="1" applyProtection="1">
      <alignment vertical="center"/>
      <protection/>
    </xf>
    <xf numFmtId="167" fontId="0" fillId="0" borderId="33" xfId="16" applyNumberFormat="1" applyFont="1" applyFill="1" applyBorder="1" applyAlignment="1" applyProtection="1">
      <alignment vertical="center"/>
      <protection/>
    </xf>
    <xf numFmtId="167" fontId="0" fillId="0" borderId="33" xfId="16" applyNumberFormat="1" applyFont="1" applyFill="1" applyBorder="1" applyAlignment="1" applyProtection="1">
      <alignment vertical="center"/>
      <protection hidden="1"/>
    </xf>
    <xf numFmtId="168" fontId="0" fillId="0" borderId="35" xfId="16" applyNumberFormat="1" applyFont="1" applyFill="1" applyBorder="1" applyAlignment="1" applyProtection="1">
      <alignment vertical="center"/>
      <protection/>
    </xf>
    <xf numFmtId="170" fontId="0" fillId="0" borderId="35" xfId="16" applyNumberFormat="1" applyFont="1" applyFill="1" applyBorder="1" applyAlignment="1" applyProtection="1">
      <alignment vertical="center"/>
      <protection/>
    </xf>
    <xf numFmtId="165" fontId="2" fillId="0" borderId="37" xfId="16" applyFont="1" applyFill="1" applyBorder="1" applyAlignment="1" applyProtection="1">
      <alignment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21">
      <selection activeCell="B3" sqref="B3:H56"/>
    </sheetView>
  </sheetViews>
  <sheetFormatPr defaultColWidth="10.28125" defaultRowHeight="12"/>
  <cols>
    <col min="1" max="1" width="2.57421875" style="1" customWidth="1"/>
    <col min="2" max="2" width="9.00390625" style="1" customWidth="1"/>
    <col min="3" max="4" width="11.7109375" style="1" customWidth="1"/>
    <col min="5" max="8" width="9.140625" style="1" customWidth="1"/>
    <col min="9" max="9" width="3.7109375" style="1" customWidth="1"/>
    <col min="10" max="10" width="0" style="1" hidden="1" customWidth="1"/>
    <col min="11" max="16384" width="9.8515625" style="1" customWidth="1"/>
  </cols>
  <sheetData>
    <row r="1" ht="14.25" customHeight="1">
      <c r="B1" s="2" t="s">
        <v>0</v>
      </c>
    </row>
    <row r="2" ht="13.5" customHeight="1"/>
    <row r="3" spans="2:8" ht="13.5" customHeight="1">
      <c r="B3" s="3" t="s">
        <v>1</v>
      </c>
      <c r="C3" s="4"/>
      <c r="D3" s="4"/>
      <c r="E3" s="4"/>
      <c r="F3" s="4"/>
      <c r="G3" s="4"/>
      <c r="H3" s="4"/>
    </row>
    <row r="4" spans="1:8" s="10" customFormat="1" ht="13.5" customHeight="1">
      <c r="A4" s="5"/>
      <c r="B4" s="6"/>
      <c r="C4" s="6" t="s">
        <v>2</v>
      </c>
      <c r="D4" s="6"/>
      <c r="E4" s="7" t="s">
        <v>3</v>
      </c>
      <c r="F4" s="8" t="s">
        <v>4</v>
      </c>
      <c r="G4" s="9" t="s">
        <v>5</v>
      </c>
      <c r="H4" s="6"/>
    </row>
    <row r="5" spans="1:10" s="10" customFormat="1" ht="13.5" customHeight="1">
      <c r="A5" s="5"/>
      <c r="B5" s="11" t="s">
        <v>6</v>
      </c>
      <c r="C5" s="11"/>
      <c r="D5" s="11" t="s">
        <v>7</v>
      </c>
      <c r="E5" s="12" t="s">
        <v>8</v>
      </c>
      <c r="F5" s="13" t="s">
        <v>8</v>
      </c>
      <c r="G5" s="14" t="s">
        <v>8</v>
      </c>
      <c r="H5" s="11" t="s">
        <v>9</v>
      </c>
      <c r="J5" s="10" t="s">
        <v>10</v>
      </c>
    </row>
    <row r="6" spans="2:10" s="15" customFormat="1" ht="13.5" customHeight="1">
      <c r="B6" s="16"/>
      <c r="C6" s="17" t="s">
        <v>11</v>
      </c>
      <c r="D6" s="16"/>
      <c r="E6" s="18" t="s">
        <v>12</v>
      </c>
      <c r="F6" s="19" t="s">
        <v>12</v>
      </c>
      <c r="G6" s="20" t="s">
        <v>7</v>
      </c>
      <c r="H6" s="21" t="s">
        <v>13</v>
      </c>
      <c r="I6" s="10"/>
      <c r="J6" s="10"/>
    </row>
    <row r="7" spans="1:11" s="10" customFormat="1" ht="13.5" customHeight="1">
      <c r="A7" s="15"/>
      <c r="B7" s="16" t="s">
        <v>14</v>
      </c>
      <c r="C7" s="22">
        <v>1142062</v>
      </c>
      <c r="D7" s="23">
        <v>2734906</v>
      </c>
      <c r="E7" s="24">
        <f>C7/D7</f>
        <v>0.4175872955048546</v>
      </c>
      <c r="F7" s="25">
        <f>C7/D7*100</f>
        <v>41.75872955048546</v>
      </c>
      <c r="G7" s="26">
        <f>D7/C7</f>
        <v>2.394708868695395</v>
      </c>
      <c r="H7" s="27" t="s">
        <v>15</v>
      </c>
      <c r="I7" s="15"/>
      <c r="J7" s="15">
        <v>1</v>
      </c>
      <c r="K7" s="15"/>
    </row>
    <row r="8" spans="2:10" s="15" customFormat="1" ht="13.5" customHeight="1">
      <c r="B8" s="28" t="s">
        <v>16</v>
      </c>
      <c r="C8" s="29">
        <v>455493</v>
      </c>
      <c r="D8" s="30">
        <v>586148</v>
      </c>
      <c r="E8" s="31">
        <f>C8/D8</f>
        <v>0.7770955458348403</v>
      </c>
      <c r="F8" s="32">
        <f>C8/D8*100</f>
        <v>77.70955458348404</v>
      </c>
      <c r="G8" s="33">
        <f>D8/C8</f>
        <v>1.2868430469842567</v>
      </c>
      <c r="H8" s="34" t="s">
        <v>17</v>
      </c>
      <c r="J8" s="15">
        <v>2</v>
      </c>
    </row>
    <row r="9" spans="2:10" s="15" customFormat="1" ht="13.5" customHeight="1">
      <c r="B9" s="35" t="s">
        <v>18</v>
      </c>
      <c r="C9" s="36">
        <v>458943</v>
      </c>
      <c r="D9" s="37">
        <v>517845</v>
      </c>
      <c r="E9" s="38">
        <f>C9/D9</f>
        <v>0.8862555397850708</v>
      </c>
      <c r="F9" s="39">
        <f>C9/D9*100</f>
        <v>88.62555397850707</v>
      </c>
      <c r="G9" s="40">
        <f>D9/C9</f>
        <v>1.1283427353723665</v>
      </c>
      <c r="H9" s="41" t="s">
        <v>19</v>
      </c>
      <c r="J9" s="15">
        <v>3</v>
      </c>
    </row>
    <row r="10" spans="2:10" s="15" customFormat="1" ht="13.5" customHeight="1">
      <c r="B10" s="42" t="s">
        <v>20</v>
      </c>
      <c r="C10" s="43">
        <v>617560</v>
      </c>
      <c r="D10" s="37">
        <v>961574</v>
      </c>
      <c r="E10" s="38">
        <f>C10/D10</f>
        <v>0.6422386628590208</v>
      </c>
      <c r="F10" s="44">
        <f>C10/D10*100</f>
        <v>64.22386628590208</v>
      </c>
      <c r="G10" s="45">
        <f>D10/C10</f>
        <v>1.5570535656454434</v>
      </c>
      <c r="H10" s="46" t="s">
        <v>21</v>
      </c>
      <c r="J10" s="15">
        <v>4</v>
      </c>
    </row>
    <row r="11" spans="2:10" s="15" customFormat="1" ht="13.5" customHeight="1">
      <c r="B11" s="42" t="s">
        <v>22</v>
      </c>
      <c r="C11" s="43">
        <v>374063</v>
      </c>
      <c r="D11" s="47">
        <v>424208</v>
      </c>
      <c r="E11" s="48">
        <f>C11/D11</f>
        <v>0.8817914796514917</v>
      </c>
      <c r="F11" s="44">
        <f>C11/D11*100</f>
        <v>88.17914796514917</v>
      </c>
      <c r="G11" s="45">
        <f>D11/C11</f>
        <v>1.1340549586566968</v>
      </c>
      <c r="H11" s="46" t="s">
        <v>23</v>
      </c>
      <c r="J11" s="15">
        <v>5</v>
      </c>
    </row>
    <row r="12" spans="2:10" s="15" customFormat="1" ht="13.5" customHeight="1">
      <c r="B12" s="42" t="s">
        <v>24</v>
      </c>
      <c r="C12" s="43">
        <v>414114</v>
      </c>
      <c r="D12" s="47">
        <v>407937</v>
      </c>
      <c r="E12" s="48">
        <f>C12/D12</f>
        <v>1.015142043992087</v>
      </c>
      <c r="F12" s="44">
        <f>C12/D12*100</f>
        <v>101.51420439920871</v>
      </c>
      <c r="G12" s="45">
        <f>D12/C12</f>
        <v>0.9850838174995291</v>
      </c>
      <c r="H12" s="46" t="s">
        <v>25</v>
      </c>
      <c r="J12" s="15">
        <v>6</v>
      </c>
    </row>
    <row r="13" spans="2:10" s="15" customFormat="1" ht="13.5" customHeight="1">
      <c r="B13" s="49" t="s">
        <v>26</v>
      </c>
      <c r="C13" s="50">
        <v>658333</v>
      </c>
      <c r="D13" s="51">
        <v>769375</v>
      </c>
      <c r="E13" s="52">
        <f>C13/D13</f>
        <v>0.855672461413485</v>
      </c>
      <c r="F13" s="53">
        <f>C13/D13*100</f>
        <v>85.56724614134849</v>
      </c>
      <c r="G13" s="54">
        <f>D13/C13</f>
        <v>1.1686714778083431</v>
      </c>
      <c r="H13" s="55" t="s">
        <v>27</v>
      </c>
      <c r="J13" s="15">
        <v>7</v>
      </c>
    </row>
    <row r="14" spans="2:10" s="15" customFormat="1" ht="13.5" customHeight="1">
      <c r="B14" s="35" t="s">
        <v>28</v>
      </c>
      <c r="C14" s="56">
        <v>905376</v>
      </c>
      <c r="D14" s="37">
        <v>1180728</v>
      </c>
      <c r="E14" s="38">
        <f>C14/D14</f>
        <v>0.766794723255483</v>
      </c>
      <c r="F14" s="39">
        <f>C14/D14*100</f>
        <v>76.6794723255483</v>
      </c>
      <c r="G14" s="40">
        <f>D14/C14</f>
        <v>1.3041299968190012</v>
      </c>
      <c r="H14" s="41" t="s">
        <v>29</v>
      </c>
      <c r="J14" s="15">
        <v>8</v>
      </c>
    </row>
    <row r="15" spans="2:10" s="15" customFormat="1" ht="13.5" customHeight="1">
      <c r="B15" s="35" t="s">
        <v>30</v>
      </c>
      <c r="C15" s="36">
        <v>590176</v>
      </c>
      <c r="D15" s="47">
        <v>793247</v>
      </c>
      <c r="E15" s="38">
        <f>C15/D15</f>
        <v>0.7440002924688023</v>
      </c>
      <c r="F15" s="39">
        <f>C15/D15*100</f>
        <v>74.40002924688022</v>
      </c>
      <c r="G15" s="40">
        <f>D15/C15</f>
        <v>1.344085493141029</v>
      </c>
      <c r="H15" s="41" t="s">
        <v>31</v>
      </c>
      <c r="J15" s="15">
        <v>9</v>
      </c>
    </row>
    <row r="16" spans="2:10" s="15" customFormat="1" ht="13.5" customHeight="1">
      <c r="B16" s="42" t="s">
        <v>32</v>
      </c>
      <c r="C16" s="43">
        <v>681583</v>
      </c>
      <c r="D16" s="37">
        <v>801770</v>
      </c>
      <c r="E16" s="48">
        <f>C16/D16</f>
        <v>0.8500979083777143</v>
      </c>
      <c r="F16" s="44">
        <f>C16/D16*100</f>
        <v>85.00979083777142</v>
      </c>
      <c r="G16" s="45">
        <f>D16/C16</f>
        <v>1.1763350905172225</v>
      </c>
      <c r="H16" s="46" t="s">
        <v>33</v>
      </c>
      <c r="J16" s="15">
        <v>10</v>
      </c>
    </row>
    <row r="17" spans="2:10" s="15" customFormat="1" ht="13.5" customHeight="1">
      <c r="B17" s="42" t="s">
        <v>34</v>
      </c>
      <c r="C17" s="43">
        <v>1259865</v>
      </c>
      <c r="D17" s="47">
        <v>3105078</v>
      </c>
      <c r="E17" s="48">
        <f>C17/D17</f>
        <v>0.405743430599811</v>
      </c>
      <c r="F17" s="44">
        <f>C17/D17*100</f>
        <v>40.574343059981096</v>
      </c>
      <c r="G17" s="45">
        <f>D17/C17</f>
        <v>2.464611684585253</v>
      </c>
      <c r="H17" s="46" t="s">
        <v>35</v>
      </c>
      <c r="J17" s="15">
        <v>11</v>
      </c>
    </row>
    <row r="18" spans="2:10" s="15" customFormat="1" ht="13.5" customHeight="1">
      <c r="B18" s="42" t="s">
        <v>36</v>
      </c>
      <c r="C18" s="43">
        <v>1113952</v>
      </c>
      <c r="D18" s="47">
        <v>2715459</v>
      </c>
      <c r="E18" s="48">
        <f>C18/D18</f>
        <v>0.4102260428163342</v>
      </c>
      <c r="F18" s="44">
        <f>C18/D18*100</f>
        <v>41.02260428163342</v>
      </c>
      <c r="G18" s="45">
        <f>D18/C18</f>
        <v>2.437680438654448</v>
      </c>
      <c r="H18" s="46" t="s">
        <v>37</v>
      </c>
      <c r="J18" s="15">
        <v>12</v>
      </c>
    </row>
    <row r="19" spans="2:10" s="15" customFormat="1" ht="13.5" customHeight="1">
      <c r="B19" s="42" t="s">
        <v>38</v>
      </c>
      <c r="C19" s="43">
        <v>792804</v>
      </c>
      <c r="D19" s="47">
        <v>6641785</v>
      </c>
      <c r="E19" s="48">
        <f>C19/D19</f>
        <v>0.11936610414218467</v>
      </c>
      <c r="F19" s="44">
        <f>C19/D19*100</f>
        <v>11.936610414218467</v>
      </c>
      <c r="G19" s="45">
        <f>D19/C19</f>
        <v>8.377587650920026</v>
      </c>
      <c r="H19" s="46" t="s">
        <v>39</v>
      </c>
      <c r="J19" s="15">
        <v>13</v>
      </c>
    </row>
    <row r="20" spans="2:10" s="15" customFormat="1" ht="13.5" customHeight="1">
      <c r="B20" s="42" t="s">
        <v>40</v>
      </c>
      <c r="C20" s="43">
        <v>935796</v>
      </c>
      <c r="D20" s="47">
        <v>4115734</v>
      </c>
      <c r="E20" s="48">
        <f>C20/D20</f>
        <v>0.22737037913528912</v>
      </c>
      <c r="F20" s="44">
        <f>C20/D20*100</f>
        <v>22.737037913528912</v>
      </c>
      <c r="G20" s="45">
        <f>D20/C20</f>
        <v>4.398110271896867</v>
      </c>
      <c r="H20" s="46" t="s">
        <v>41</v>
      </c>
      <c r="J20" s="15">
        <v>14</v>
      </c>
    </row>
    <row r="21" spans="2:10" s="15" customFormat="1" ht="13.5" customHeight="1">
      <c r="B21" s="49" t="s">
        <v>42</v>
      </c>
      <c r="C21" s="50">
        <v>330638</v>
      </c>
      <c r="D21" s="51">
        <v>347670</v>
      </c>
      <c r="E21" s="52">
        <f>C21/D21</f>
        <v>0.9510110161935168</v>
      </c>
      <c r="F21" s="53">
        <f>C21/D21*100</f>
        <v>95.10110161935168</v>
      </c>
      <c r="G21" s="54">
        <f>D21/C21</f>
        <v>1.051512530320169</v>
      </c>
      <c r="H21" s="55" t="s">
        <v>43</v>
      </c>
      <c r="J21" s="15">
        <v>15</v>
      </c>
    </row>
    <row r="22" spans="2:10" s="15" customFormat="1" ht="13.5" customHeight="1">
      <c r="B22" s="28" t="s">
        <v>44</v>
      </c>
      <c r="C22" s="57">
        <v>819832</v>
      </c>
      <c r="D22" s="30">
        <v>879034</v>
      </c>
      <c r="E22" s="58">
        <f>C22/D22</f>
        <v>0.9326510692419179</v>
      </c>
      <c r="F22" s="32">
        <f>C22/D22*100</f>
        <v>93.26510692419178</v>
      </c>
      <c r="G22" s="33">
        <f>D22/C22</f>
        <v>1.072212355702144</v>
      </c>
      <c r="H22" s="34" t="s">
        <v>45</v>
      </c>
      <c r="J22" s="15">
        <v>16</v>
      </c>
    </row>
    <row r="23" spans="2:10" s="15" customFormat="1" ht="13.5" customHeight="1">
      <c r="B23" s="35" t="s">
        <v>46</v>
      </c>
      <c r="C23" s="36">
        <v>362126</v>
      </c>
      <c r="D23" s="37">
        <v>404280</v>
      </c>
      <c r="E23" s="38">
        <f>C23/D23</f>
        <v>0.8957306817057485</v>
      </c>
      <c r="F23" s="39">
        <f>C23/D23*100</f>
        <v>89.57306817057486</v>
      </c>
      <c r="G23" s="40">
        <f>D23/C23</f>
        <v>1.1164069964597958</v>
      </c>
      <c r="H23" s="41" t="s">
        <v>47</v>
      </c>
      <c r="J23" s="15">
        <v>17</v>
      </c>
    </row>
    <row r="24" spans="2:10" s="15" customFormat="1" ht="13.5" customHeight="1">
      <c r="B24" s="42" t="s">
        <v>48</v>
      </c>
      <c r="C24" s="43">
        <v>348193</v>
      </c>
      <c r="D24" s="47">
        <v>467574</v>
      </c>
      <c r="E24" s="48">
        <f>C24/D24</f>
        <v>0.7446799864834229</v>
      </c>
      <c r="F24" s="44">
        <f>C24/D24*100</f>
        <v>74.46799864834229</v>
      </c>
      <c r="G24" s="45">
        <f>D24/C24</f>
        <v>1.342858701926805</v>
      </c>
      <c r="H24" s="46" t="s">
        <v>49</v>
      </c>
      <c r="J24" s="15">
        <v>18</v>
      </c>
    </row>
    <row r="25" spans="2:10" s="15" customFormat="1" ht="13.5" customHeight="1">
      <c r="B25" s="49" t="s">
        <v>50</v>
      </c>
      <c r="C25" s="50">
        <v>864296</v>
      </c>
      <c r="D25" s="51">
        <v>843117</v>
      </c>
      <c r="E25" s="52">
        <f>C25/D25</f>
        <v>1.0251198825311314</v>
      </c>
      <c r="F25" s="53">
        <f>C25/D25*100</f>
        <v>102.51198825311315</v>
      </c>
      <c r="G25" s="59">
        <f>D25/C25</f>
        <v>0.975495663522682</v>
      </c>
      <c r="H25" s="60" t="s">
        <v>51</v>
      </c>
      <c r="J25" s="15">
        <v>19</v>
      </c>
    </row>
    <row r="26" spans="2:10" s="15" customFormat="1" ht="13.5" customHeight="1">
      <c r="B26" s="35" t="s">
        <v>52</v>
      </c>
      <c r="C26" s="36">
        <v>283114</v>
      </c>
      <c r="D26" s="61">
        <v>281526</v>
      </c>
      <c r="E26" s="38">
        <f>C26/D26</f>
        <v>1.0056406868282148</v>
      </c>
      <c r="F26" s="39">
        <f>C26/D26*100</f>
        <v>100.56406868282149</v>
      </c>
      <c r="G26" s="62">
        <f>D26/C26</f>
        <v>0.9943909520546493</v>
      </c>
      <c r="H26" s="34" t="s">
        <v>53</v>
      </c>
      <c r="I26" s="63"/>
      <c r="J26" s="15">
        <v>20</v>
      </c>
    </row>
    <row r="27" spans="2:10" s="15" customFormat="1" ht="13.5" customHeight="1">
      <c r="B27" s="35" t="s">
        <v>54</v>
      </c>
      <c r="C27" s="36">
        <v>658737</v>
      </c>
      <c r="D27" s="37">
        <v>780915</v>
      </c>
      <c r="E27" s="38">
        <f>C27/D27</f>
        <v>0.843545072126928</v>
      </c>
      <c r="F27" s="39">
        <f>C27/D27*100</f>
        <v>84.3545072126928</v>
      </c>
      <c r="G27" s="40">
        <f>D27/C27</f>
        <v>1.1854731099057743</v>
      </c>
      <c r="H27" s="41" t="s">
        <v>55</v>
      </c>
      <c r="J27" s="15">
        <v>21</v>
      </c>
    </row>
    <row r="28" spans="2:10" s="15" customFormat="1" ht="13.5" customHeight="1">
      <c r="B28" s="42" t="s">
        <v>56</v>
      </c>
      <c r="C28" s="43">
        <v>1128856</v>
      </c>
      <c r="D28" s="37">
        <v>1509829</v>
      </c>
      <c r="E28" s="48">
        <f>C28/D28</f>
        <v>0.7476714250421737</v>
      </c>
      <c r="F28" s="44">
        <f>C28/D28*100</f>
        <v>74.76714250421736</v>
      </c>
      <c r="G28" s="45">
        <f>D28/C28</f>
        <v>1.3374859149439786</v>
      </c>
      <c r="H28" s="46" t="s">
        <v>57</v>
      </c>
      <c r="J28" s="15">
        <v>22</v>
      </c>
    </row>
    <row r="29" spans="2:10" s="15" customFormat="1" ht="13.5" customHeight="1">
      <c r="B29" s="42" t="s">
        <v>58</v>
      </c>
      <c r="C29" s="43">
        <v>1583760</v>
      </c>
      <c r="D29" s="47">
        <v>3072233</v>
      </c>
      <c r="E29" s="48">
        <f>C29/D29</f>
        <v>0.5155077756146751</v>
      </c>
      <c r="F29" s="44">
        <f>C29/D29*100</f>
        <v>51.55077756146751</v>
      </c>
      <c r="G29" s="45">
        <f>D29/C29</f>
        <v>1.9398349497398595</v>
      </c>
      <c r="H29" s="46" t="s">
        <v>59</v>
      </c>
      <c r="J29" s="15">
        <v>23</v>
      </c>
    </row>
    <row r="30" spans="2:10" s="15" customFormat="1" ht="13.5" customHeight="1">
      <c r="B30" s="49" t="s">
        <v>60</v>
      </c>
      <c r="C30" s="50">
        <v>636037</v>
      </c>
      <c r="D30" s="51">
        <v>755847</v>
      </c>
      <c r="E30" s="52">
        <f>C30/D30</f>
        <v>0.8414890844311084</v>
      </c>
      <c r="F30" s="53">
        <f>C30/D30*100</f>
        <v>84.14890844311084</v>
      </c>
      <c r="G30" s="54">
        <f>D30/C30</f>
        <v>1.1883695445390756</v>
      </c>
      <c r="H30" s="55" t="s">
        <v>61</v>
      </c>
      <c r="J30" s="15">
        <v>24</v>
      </c>
    </row>
    <row r="31" spans="2:10" s="15" customFormat="1" ht="13.5" customHeight="1">
      <c r="B31" s="28" t="s">
        <v>62</v>
      </c>
      <c r="C31" s="57">
        <v>447543</v>
      </c>
      <c r="D31" s="30">
        <v>547150</v>
      </c>
      <c r="E31" s="58">
        <f>C31/D31</f>
        <v>0.8179530293338207</v>
      </c>
      <c r="F31" s="32">
        <f>C31/D31*100</f>
        <v>81.79530293338208</v>
      </c>
      <c r="G31" s="33">
        <f>D31/C31</f>
        <v>1.2225640888138123</v>
      </c>
      <c r="H31" s="34" t="s">
        <v>63</v>
      </c>
      <c r="J31" s="15">
        <v>25</v>
      </c>
    </row>
    <row r="32" spans="2:10" s="15" customFormat="1" ht="13.5" customHeight="1">
      <c r="B32" s="35" t="s">
        <v>64</v>
      </c>
      <c r="C32" s="36">
        <v>501106</v>
      </c>
      <c r="D32" s="37">
        <v>1163549</v>
      </c>
      <c r="E32" s="38">
        <f>C32/D32</f>
        <v>0.43067030266881756</v>
      </c>
      <c r="F32" s="39">
        <f>C32/D32*100</f>
        <v>43.06703026688176</v>
      </c>
      <c r="G32" s="40">
        <f>D32/C32</f>
        <v>2.321961820453158</v>
      </c>
      <c r="H32" s="41" t="s">
        <v>65</v>
      </c>
      <c r="J32" s="15">
        <v>26</v>
      </c>
    </row>
    <row r="33" spans="2:10" s="15" customFormat="1" ht="13.5" customHeight="1">
      <c r="B33" s="42" t="s">
        <v>66</v>
      </c>
      <c r="C33" s="43">
        <v>1137503</v>
      </c>
      <c r="D33" s="37">
        <v>4076313</v>
      </c>
      <c r="E33" s="48">
        <f>C33/D33</f>
        <v>0.27905192756297176</v>
      </c>
      <c r="F33" s="44">
        <f>C33/D33*100</f>
        <v>27.905192756297176</v>
      </c>
      <c r="G33" s="45">
        <f>D33/C33</f>
        <v>3.583562416978241</v>
      </c>
      <c r="H33" s="46" t="s">
        <v>67</v>
      </c>
      <c r="J33" s="15">
        <v>27</v>
      </c>
    </row>
    <row r="34" spans="2:10" s="15" customFormat="1" ht="13.5" customHeight="1">
      <c r="B34" s="42" t="s">
        <v>68</v>
      </c>
      <c r="C34" s="43">
        <v>341042</v>
      </c>
      <c r="D34" s="47">
        <v>578328</v>
      </c>
      <c r="E34" s="48">
        <f>C34/D34</f>
        <v>0.5897034208961005</v>
      </c>
      <c r="F34" s="44">
        <f>C34/D34*100</f>
        <v>58.97034208961005</v>
      </c>
      <c r="G34" s="45">
        <f>D34/C34</f>
        <v>1.6957676767084406</v>
      </c>
      <c r="H34" s="46" t="s">
        <v>69</v>
      </c>
      <c r="J34" s="15">
        <v>28</v>
      </c>
    </row>
    <row r="35" spans="2:10" s="15" customFormat="1" ht="13.5" customHeight="1">
      <c r="B35" s="42" t="s">
        <v>70</v>
      </c>
      <c r="C35" s="43">
        <v>388647</v>
      </c>
      <c r="D35" s="47">
        <v>436659</v>
      </c>
      <c r="E35" s="48">
        <f>C35/D35</f>
        <v>0.8900469244879872</v>
      </c>
      <c r="F35" s="44">
        <f>C35/D35*100</f>
        <v>89.00469244879872</v>
      </c>
      <c r="G35" s="45">
        <f>D35/C35</f>
        <v>1.1235362681302055</v>
      </c>
      <c r="H35" s="46" t="s">
        <v>71</v>
      </c>
      <c r="J35" s="15">
        <v>29</v>
      </c>
    </row>
    <row r="36" spans="2:10" s="15" customFormat="1" ht="13.5" customHeight="1">
      <c r="B36" s="49" t="s">
        <v>72</v>
      </c>
      <c r="C36" s="50">
        <v>1060137</v>
      </c>
      <c r="D36" s="51">
        <v>2441236</v>
      </c>
      <c r="E36" s="52">
        <f>C36/D36</f>
        <v>0.43426239822778295</v>
      </c>
      <c r="F36" s="53">
        <f>C36/D36*100</f>
        <v>43.42623982277829</v>
      </c>
      <c r="G36" s="54">
        <f>D36/C36</f>
        <v>2.3027552099398476</v>
      </c>
      <c r="H36" s="55" t="s">
        <v>73</v>
      </c>
      <c r="J36" s="15">
        <v>30</v>
      </c>
    </row>
    <row r="37" spans="2:10" s="15" customFormat="1" ht="13.5" customHeight="1">
      <c r="B37" s="11" t="s">
        <v>74</v>
      </c>
      <c r="C37" s="64">
        <v>240170</v>
      </c>
      <c r="D37" s="65">
        <v>232412</v>
      </c>
      <c r="E37" s="66">
        <f>C37/D37</f>
        <v>1.033380376228422</v>
      </c>
      <c r="F37" s="67">
        <f>C37/D37*100</f>
        <v>103.3380376228422</v>
      </c>
      <c r="G37" s="68">
        <f>D37/C37</f>
        <v>0.9676978806678602</v>
      </c>
      <c r="H37" s="69" t="s">
        <v>75</v>
      </c>
      <c r="J37" s="15">
        <v>31</v>
      </c>
    </row>
    <row r="38" spans="1:10" s="15" customFormat="1" ht="13.5" customHeight="1">
      <c r="A38" s="70"/>
      <c r="B38" s="71" t="s">
        <v>76</v>
      </c>
      <c r="C38" s="43">
        <v>287252</v>
      </c>
      <c r="D38" s="47">
        <v>283688</v>
      </c>
      <c r="E38" s="48">
        <f>C38/D38</f>
        <v>1.0125630974873805</v>
      </c>
      <c r="F38" s="44">
        <f>C38/D38*100</f>
        <v>101.25630974873805</v>
      </c>
      <c r="G38" s="45">
        <f>D38/C38</f>
        <v>0.9875927756812833</v>
      </c>
      <c r="H38" s="46" t="s">
        <v>77</v>
      </c>
      <c r="J38" s="15">
        <v>32</v>
      </c>
    </row>
    <row r="39" spans="2:10" s="15" customFormat="1" ht="13.5" customHeight="1">
      <c r="B39" s="42" t="s">
        <v>78</v>
      </c>
      <c r="C39" s="43">
        <v>712256</v>
      </c>
      <c r="D39" s="37">
        <v>815933</v>
      </c>
      <c r="E39" s="48">
        <f>C39/D39</f>
        <v>0.8729344198604543</v>
      </c>
      <c r="F39" s="44">
        <f>C39/D39*100</f>
        <v>87.29344198604542</v>
      </c>
      <c r="G39" s="45">
        <f>D39/C39</f>
        <v>1.1455614273519634</v>
      </c>
      <c r="H39" s="46" t="s">
        <v>79</v>
      </c>
      <c r="J39" s="15">
        <v>33</v>
      </c>
    </row>
    <row r="40" spans="2:10" s="15" customFormat="1" ht="13.5" customHeight="1">
      <c r="B40" s="42" t="s">
        <v>80</v>
      </c>
      <c r="C40" s="43">
        <v>803215</v>
      </c>
      <c r="D40" s="47">
        <v>1265133</v>
      </c>
      <c r="E40" s="48">
        <f>C40/D40</f>
        <v>0.634885818328982</v>
      </c>
      <c r="F40" s="44">
        <f>C40/D40*100</f>
        <v>63.488581832898205</v>
      </c>
      <c r="G40" s="45">
        <f>D40/C40</f>
        <v>1.5750863716439558</v>
      </c>
      <c r="H40" s="46" t="s">
        <v>81</v>
      </c>
      <c r="J40" s="15">
        <v>34</v>
      </c>
    </row>
    <row r="41" spans="2:10" s="15" customFormat="1" ht="13.5" customHeight="1">
      <c r="B41" s="49" t="s">
        <v>82</v>
      </c>
      <c r="C41" s="50">
        <v>498386</v>
      </c>
      <c r="D41" s="51">
        <v>650288</v>
      </c>
      <c r="E41" s="52">
        <f>C41/D41</f>
        <v>0.7664081145584726</v>
      </c>
      <c r="F41" s="53">
        <f>C41/D41*100</f>
        <v>76.64081145584726</v>
      </c>
      <c r="G41" s="54">
        <f>D41/C41</f>
        <v>1.3047878551965746</v>
      </c>
      <c r="H41" s="55" t="s">
        <v>83</v>
      </c>
      <c r="J41" s="15">
        <v>35</v>
      </c>
    </row>
    <row r="42" spans="2:10" s="15" customFormat="1" ht="13.5" customHeight="1">
      <c r="B42" s="35" t="s">
        <v>84</v>
      </c>
      <c r="C42" s="56">
        <v>296855</v>
      </c>
      <c r="D42" s="37">
        <v>329546</v>
      </c>
      <c r="E42" s="38">
        <f>C42/D42</f>
        <v>0.9007998883312193</v>
      </c>
      <c r="F42" s="39">
        <f>C42/D42*100</f>
        <v>90.07998883312193</v>
      </c>
      <c r="G42" s="40">
        <f>D42/C42</f>
        <v>1.110124471543346</v>
      </c>
      <c r="H42" s="41" t="s">
        <v>85</v>
      </c>
      <c r="J42" s="15">
        <v>36</v>
      </c>
    </row>
    <row r="43" spans="2:10" s="15" customFormat="1" ht="13.5" customHeight="1">
      <c r="B43" s="35" t="s">
        <v>86</v>
      </c>
      <c r="C43" s="36">
        <v>368678</v>
      </c>
      <c r="D43" s="37">
        <v>427165</v>
      </c>
      <c r="E43" s="38">
        <f>C43/D43</f>
        <v>0.8630810108506081</v>
      </c>
      <c r="F43" s="39">
        <f>C43/D43*100</f>
        <v>86.30810108506081</v>
      </c>
      <c r="G43" s="40">
        <f>D43/C43</f>
        <v>1.1586397886502584</v>
      </c>
      <c r="H43" s="41" t="s">
        <v>87</v>
      </c>
      <c r="J43" s="15">
        <v>37</v>
      </c>
    </row>
    <row r="44" spans="2:10" s="15" customFormat="1" ht="13.5" customHeight="1">
      <c r="B44" s="42" t="s">
        <v>88</v>
      </c>
      <c r="C44" s="43">
        <v>510390</v>
      </c>
      <c r="D44" s="37">
        <v>642509</v>
      </c>
      <c r="E44" s="48">
        <f>C44/D44</f>
        <v>0.7943701955925909</v>
      </c>
      <c r="F44" s="44">
        <f>C44/D44*100</f>
        <v>79.4370195592591</v>
      </c>
      <c r="G44" s="45">
        <f>D44/C44</f>
        <v>1.2588589118125355</v>
      </c>
      <c r="H44" s="46" t="s">
        <v>89</v>
      </c>
      <c r="J44" s="15">
        <v>38</v>
      </c>
    </row>
    <row r="45" spans="2:10" s="15" customFormat="1" ht="13.5" customHeight="1">
      <c r="B45" s="49" t="s">
        <v>90</v>
      </c>
      <c r="C45" s="50">
        <v>299630</v>
      </c>
      <c r="D45" s="51">
        <v>350565</v>
      </c>
      <c r="E45" s="52">
        <f>C45/D45</f>
        <v>0.8547059746409368</v>
      </c>
      <c r="F45" s="53">
        <f>C45/D45*100</f>
        <v>85.47059746409367</v>
      </c>
      <c r="G45" s="54">
        <f>D45/C45</f>
        <v>1.1699929913560057</v>
      </c>
      <c r="H45" s="55" t="s">
        <v>91</v>
      </c>
      <c r="J45" s="15">
        <v>39</v>
      </c>
    </row>
    <row r="46" spans="2:10" s="15" customFormat="1" ht="13.5" customHeight="1">
      <c r="B46" s="35" t="s">
        <v>92</v>
      </c>
      <c r="C46" s="56">
        <v>1316499</v>
      </c>
      <c r="D46" s="37">
        <v>2307997</v>
      </c>
      <c r="E46" s="38">
        <f>C46/D46</f>
        <v>0.5704075871849054</v>
      </c>
      <c r="F46" s="39">
        <f>C46/D46*100</f>
        <v>57.04075871849054</v>
      </c>
      <c r="G46" s="40">
        <f>D46/C46</f>
        <v>1.7531323609057052</v>
      </c>
      <c r="H46" s="41" t="s">
        <v>93</v>
      </c>
      <c r="J46" s="15">
        <v>40</v>
      </c>
    </row>
    <row r="47" spans="2:10" s="15" customFormat="1" ht="13.5" customHeight="1">
      <c r="B47" s="35" t="s">
        <v>94</v>
      </c>
      <c r="C47" s="36">
        <v>335276</v>
      </c>
      <c r="D47" s="47">
        <v>322302</v>
      </c>
      <c r="E47" s="38">
        <f>C47/D47</f>
        <v>1.0402541715533877</v>
      </c>
      <c r="F47" s="39">
        <f>C47/D47*100</f>
        <v>104.02541715533877</v>
      </c>
      <c r="G47" s="40">
        <f>D47/C47</f>
        <v>0.9613035230675623</v>
      </c>
      <c r="H47" s="41" t="s">
        <v>95</v>
      </c>
      <c r="J47" s="15">
        <v>41</v>
      </c>
    </row>
    <row r="48" spans="1:11" s="15" customFormat="1" ht="13.5" customHeight="1">
      <c r="A48" s="10"/>
      <c r="B48" s="42" t="s">
        <v>96</v>
      </c>
      <c r="C48" s="43">
        <v>498898</v>
      </c>
      <c r="D48" s="37">
        <v>625157</v>
      </c>
      <c r="E48" s="48">
        <f>C48/D48</f>
        <v>0.7980363332730818</v>
      </c>
      <c r="F48" s="44">
        <f>C48/D48*100</f>
        <v>79.80363332730818</v>
      </c>
      <c r="G48" s="45">
        <f>D48/C48</f>
        <v>1.2530757790169533</v>
      </c>
      <c r="H48" s="46" t="s">
        <v>97</v>
      </c>
      <c r="J48" s="15">
        <v>42</v>
      </c>
      <c r="K48" s="10"/>
    </row>
    <row r="49" spans="2:10" s="15" customFormat="1" ht="13.5" customHeight="1">
      <c r="B49" s="42" t="s">
        <v>98</v>
      </c>
      <c r="C49" s="43">
        <v>650863</v>
      </c>
      <c r="D49" s="37">
        <v>761477</v>
      </c>
      <c r="E49" s="48">
        <f>C49/D49</f>
        <v>0.8547375692240212</v>
      </c>
      <c r="F49" s="44">
        <f>C49/D49*100</f>
        <v>85.47375692240212</v>
      </c>
      <c r="G49" s="45">
        <f>D49/C49</f>
        <v>1.1699497436480488</v>
      </c>
      <c r="H49" s="46" t="s">
        <v>99</v>
      </c>
      <c r="J49" s="15">
        <v>43</v>
      </c>
    </row>
    <row r="50" spans="2:10" s="15" customFormat="1" ht="13.5" customHeight="1">
      <c r="B50" s="42" t="s">
        <v>100</v>
      </c>
      <c r="C50" s="43">
        <v>438736</v>
      </c>
      <c r="D50" s="37">
        <v>523352</v>
      </c>
      <c r="E50" s="48">
        <f>C50/D50</f>
        <v>0.8383191427566915</v>
      </c>
      <c r="F50" s="44">
        <f>C50/D50*100</f>
        <v>83.83191427566915</v>
      </c>
      <c r="G50" s="45">
        <f>D50/C50</f>
        <v>1.1928631340943072</v>
      </c>
      <c r="H50" s="46" t="s">
        <v>101</v>
      </c>
      <c r="J50" s="15">
        <v>44</v>
      </c>
    </row>
    <row r="51" spans="2:10" s="15" customFormat="1" ht="13.5" customHeight="1">
      <c r="B51" s="42" t="s">
        <v>102</v>
      </c>
      <c r="C51" s="43">
        <v>476394</v>
      </c>
      <c r="D51" s="37">
        <v>517109</v>
      </c>
      <c r="E51" s="48">
        <f>C51/D51</f>
        <v>0.9212641822130344</v>
      </c>
      <c r="F51" s="44">
        <f>C51/D51*100</f>
        <v>92.12641822130344</v>
      </c>
      <c r="G51" s="45">
        <f>D51/C51</f>
        <v>1.0854649722708514</v>
      </c>
      <c r="H51" s="46" t="s">
        <v>103</v>
      </c>
      <c r="J51" s="15">
        <v>45</v>
      </c>
    </row>
    <row r="52" spans="2:10" s="15" customFormat="1" ht="13.5" customHeight="1">
      <c r="B52" s="49" t="s">
        <v>104</v>
      </c>
      <c r="C52" s="50">
        <v>691520</v>
      </c>
      <c r="D52" s="51">
        <v>801145</v>
      </c>
      <c r="E52" s="52">
        <f>C52/D52</f>
        <v>0.8631645956724439</v>
      </c>
      <c r="F52" s="53">
        <f>C52/D52*100</f>
        <v>86.31645956724438</v>
      </c>
      <c r="G52" s="54">
        <f>D52/C52</f>
        <v>1.1585275913928736</v>
      </c>
      <c r="H52" s="55" t="s">
        <v>105</v>
      </c>
      <c r="J52" s="15">
        <v>46</v>
      </c>
    </row>
    <row r="53" spans="2:10" s="15" customFormat="1" ht="13.5" customHeight="1">
      <c r="B53" s="16" t="s">
        <v>106</v>
      </c>
      <c r="C53" s="72">
        <v>582535</v>
      </c>
      <c r="D53" s="23">
        <v>615137</v>
      </c>
      <c r="E53" s="73">
        <f>C53/D53</f>
        <v>0.947000424295726</v>
      </c>
      <c r="F53" s="25">
        <f>C53/D53*100</f>
        <v>94.70004242957259</v>
      </c>
      <c r="G53" s="26">
        <f>D53/C53</f>
        <v>1.0559657359643626</v>
      </c>
      <c r="H53" s="27" t="s">
        <v>107</v>
      </c>
      <c r="J53" s="15">
        <v>47</v>
      </c>
    </row>
    <row r="54" spans="2:8" s="15" customFormat="1" ht="13.5" customHeight="1">
      <c r="B54" s="74"/>
      <c r="C54" s="75"/>
      <c r="D54" s="76"/>
      <c r="E54" s="77"/>
      <c r="F54" s="78"/>
      <c r="G54" s="79"/>
      <c r="H54" s="80"/>
    </row>
    <row r="55" spans="2:8" s="15" customFormat="1" ht="13.5" customHeight="1">
      <c r="B55" s="74" t="s">
        <v>108</v>
      </c>
      <c r="C55" s="81">
        <f>SUM(C7:C53)</f>
        <v>30299240</v>
      </c>
      <c r="D55" s="82">
        <f>SUM(D7:D53)</f>
        <v>55811969</v>
      </c>
      <c r="E55" s="83">
        <f>C55/D55</f>
        <v>0.5428806856823131</v>
      </c>
      <c r="F55" s="78">
        <f>C55/D55*100</f>
        <v>54.28806856823131</v>
      </c>
      <c r="G55" s="84">
        <f>D55/C55</f>
        <v>1.842025377534222</v>
      </c>
      <c r="H55" s="80"/>
    </row>
    <row r="56" spans="2:8" ht="12.75">
      <c r="B56" s="85" t="s">
        <v>109</v>
      </c>
      <c r="C56" s="85"/>
      <c r="D56" s="85"/>
      <c r="E56" s="85"/>
      <c r="F56" s="85"/>
      <c r="G56" s="85"/>
      <c r="H56" s="85"/>
    </row>
  </sheetData>
  <sheetProtection selectLockedCells="1" selectUnlockedCells="1"/>
  <mergeCells count="1">
    <mergeCell ref="B56:H5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Saito Taku</cp:lastModifiedBy>
  <cp:lastPrinted>2014-08-20T07:26:02Z</cp:lastPrinted>
  <dcterms:created xsi:type="dcterms:W3CDTF">2006-07-12T05:38:08Z</dcterms:created>
  <dcterms:modified xsi:type="dcterms:W3CDTF">2016-07-20T01:52:11Z</dcterms:modified>
  <cp:category/>
  <cp:version/>
  <cp:contentType/>
  <cp:contentStatus/>
  <cp:revision>2</cp:revision>
</cp:coreProperties>
</file>