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220" windowWidth="19320" windowHeight="14240" activeTab="0"/>
  </bookViews>
  <sheets>
    <sheet name="保有" sheetId="1" r:id="rId1"/>
    <sheet name="Sheet2" sheetId="2" r:id="rId2"/>
    <sheet name="Sheet3" sheetId="3" r:id="rId3"/>
  </sheets>
  <definedNames>
    <definedName name="_xlnm.Print_Area" localSheetId="0">'保有'!$A$1:$M$62</definedName>
  </definedNames>
  <calcPr fullCalcOnLoad="1"/>
</workbook>
</file>

<file path=xl/sharedStrings.xml><?xml version="1.0" encoding="utf-8"?>
<sst xmlns="http://schemas.openxmlformats.org/spreadsheetml/2006/main" count="84" uniqueCount="80">
  <si>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</si>
  <si>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</si>
  <si>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</si>
  <si>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</si>
  <si>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</si>
  <si>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</si>
  <si>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</si>
  <si>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</si>
  <si>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</si>
  <si>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</si>
  <si>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</si>
  <si>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</si>
  <si>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</si>
  <si>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</si>
  <si>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</si>
  <si>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</si>
  <si>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</si>
  <si>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</si>
  <si>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</si>
  <si>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</si>
  <si>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</si>
  <si>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</si>
  <si>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</si>
  <si>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</si>
  <si>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</si>
  <si>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</si>
  <si>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</si>
  <si>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</si>
  <si>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</si>
  <si>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</si>
  <si>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</si>
  <si>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</si>
  <si>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</si>
  <si>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</si>
  <si>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</si>
  <si>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</si>
  <si>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</si>
  <si>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</si>
  <si>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</si>
  <si>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</si>
  <si>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</si>
  <si>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</si>
  <si>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</si>
  <si>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</si>
  <si>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</si>
  <si>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</si>
  <si>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</si>
  <si>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</si>
  <si>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</si>
  <si>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</si>
  <si>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</si>
  <si>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</si>
  <si>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</si>
  <si>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</si>
  <si>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</si>
  <si>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</si>
  <si>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</si>
  <si>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</si>
  <si>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</si>
  <si>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</si>
  <si>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</si>
  <si>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</si>
  <si>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</si>
  <si>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</si>
  <si>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</si>
  <si>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</si>
  <si>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</si>
  <si>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</si>
  <si>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</si>
  <si>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</si>
  <si>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</si>
  <si>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</si>
  <si>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</si>
  <si>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</si>
  <si>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</si>
  <si>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</si>
  <si>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</si>
  <si>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</si>
  <si>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 xml:space="preserve">   2012年3月末現在軽三・四輪車県別保有台数と保有シェア</t>
  </si>
  <si>
    <t>平成24年3月末現在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</si>
</sst>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</numFmts>
  <fonts count="26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6" xfId="49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0" xfId="0" applyFont="1" applyFill="1" applyAlignment="1">
      <alignment/>
    </xf>
    <xf numFmtId="178" fontId="5" fillId="0" borderId="16" xfId="49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182" fontId="5" fillId="0" borderId="16" xfId="0" applyNumberFormat="1" applyFont="1" applyFill="1" applyBorder="1" applyAlignment="1">
      <alignment horizontal="right"/>
    </xf>
    <xf numFmtId="38" fontId="5" fillId="0" borderId="14" xfId="49" applyFont="1" applyBorder="1" applyAlignment="1">
      <alignment/>
    </xf>
    <xf numFmtId="178" fontId="5" fillId="0" borderId="14" xfId="49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82" fontId="5" fillId="0" borderId="14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182" fontId="5" fillId="0" borderId="19" xfId="0" applyNumberFormat="1" applyFont="1" applyBorder="1" applyAlignment="1">
      <alignment/>
    </xf>
    <xf numFmtId="178" fontId="5" fillId="0" borderId="20" xfId="49" applyNumberFormat="1" applyFont="1" applyBorder="1" applyAlignment="1">
      <alignment/>
    </xf>
    <xf numFmtId="0" fontId="5" fillId="0" borderId="19" xfId="0" applyFont="1" applyBorder="1" applyAlignment="1">
      <alignment/>
    </xf>
    <xf numFmtId="182" fontId="5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/>
    </xf>
    <xf numFmtId="38" fontId="5" fillId="0" borderId="20" xfId="49" applyFont="1" applyBorder="1" applyAlignment="1">
      <alignment/>
    </xf>
    <xf numFmtId="182" fontId="5" fillId="0" borderId="19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38" fontId="5" fillId="0" borderId="22" xfId="49" applyFont="1" applyBorder="1" applyAlignment="1">
      <alignment/>
    </xf>
    <xf numFmtId="178" fontId="5" fillId="0" borderId="22" xfId="49" applyNumberFormat="1" applyFont="1" applyBorder="1" applyAlignment="1">
      <alignment/>
    </xf>
    <xf numFmtId="0" fontId="5" fillId="0" borderId="22" xfId="0" applyFont="1" applyBorder="1" applyAlignment="1">
      <alignment/>
    </xf>
    <xf numFmtId="176" fontId="5" fillId="0" borderId="22" xfId="0" applyNumberFormat="1" applyFont="1" applyBorder="1" applyAlignment="1">
      <alignment/>
    </xf>
    <xf numFmtId="182" fontId="5" fillId="0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182" fontId="5" fillId="0" borderId="20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7" xfId="0" applyFont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shrinkToFit="1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distributed"/>
    </xf>
    <xf numFmtId="38" fontId="5" fillId="0" borderId="33" xfId="49" applyFont="1" applyBorder="1" applyAlignment="1">
      <alignment/>
    </xf>
    <xf numFmtId="178" fontId="5" fillId="0" borderId="33" xfId="49" applyNumberFormat="1" applyFont="1" applyBorder="1" applyAlignment="1">
      <alignment/>
    </xf>
    <xf numFmtId="0" fontId="5" fillId="0" borderId="33" xfId="0" applyFont="1" applyBorder="1" applyAlignment="1">
      <alignment/>
    </xf>
    <xf numFmtId="176" fontId="5" fillId="0" borderId="33" xfId="0" applyNumberFormat="1" applyFont="1" applyBorder="1" applyAlignment="1">
      <alignment/>
    </xf>
    <xf numFmtId="182" fontId="5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distributed"/>
    </xf>
    <xf numFmtId="38" fontId="5" fillId="0" borderId="36" xfId="0" applyNumberFormat="1" applyFont="1" applyBorder="1" applyAlignment="1">
      <alignment/>
    </xf>
    <xf numFmtId="178" fontId="5" fillId="0" borderId="36" xfId="49" applyNumberFormat="1" applyFont="1" applyBorder="1" applyAlignment="1">
      <alignment/>
    </xf>
    <xf numFmtId="0" fontId="5" fillId="0" borderId="36" xfId="0" applyFont="1" applyBorder="1" applyAlignment="1">
      <alignment/>
    </xf>
    <xf numFmtId="38" fontId="5" fillId="0" borderId="36" xfId="49" applyFont="1" applyBorder="1" applyAlignment="1">
      <alignment/>
    </xf>
    <xf numFmtId="176" fontId="5" fillId="0" borderId="36" xfId="0" applyNumberFormat="1" applyFont="1" applyBorder="1" applyAlignment="1">
      <alignment/>
    </xf>
    <xf numFmtId="177" fontId="5" fillId="0" borderId="36" xfId="0" applyNumberFormat="1" applyFont="1" applyBorder="1" applyAlignment="1">
      <alignment/>
    </xf>
    <xf numFmtId="38" fontId="5" fillId="0" borderId="36" xfId="49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:M1"/>
    </sheetView>
  </sheetViews>
  <sheetFormatPr defaultColWidth="9.2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2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70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79</v>
      </c>
    </row>
    <row r="5" spans="1:13" ht="18" customHeight="1">
      <c r="A5" s="2" t="s">
        <v>48</v>
      </c>
      <c r="B5" s="74" t="s">
        <v>49</v>
      </c>
      <c r="C5" s="76"/>
      <c r="D5" s="77"/>
      <c r="E5" s="74" t="s">
        <v>58</v>
      </c>
      <c r="F5" s="77"/>
      <c r="G5" s="74" t="s">
        <v>59</v>
      </c>
      <c r="H5" s="77"/>
      <c r="I5" s="72" t="s">
        <v>60</v>
      </c>
      <c r="J5" s="73"/>
      <c r="K5" s="44" t="s">
        <v>50</v>
      </c>
      <c r="L5" s="74" t="s">
        <v>61</v>
      </c>
      <c r="M5" s="75"/>
    </row>
    <row r="6" spans="1:13" ht="18" customHeight="1">
      <c r="A6" s="3"/>
      <c r="B6" s="46" t="s">
        <v>51</v>
      </c>
      <c r="C6" s="46" t="s">
        <v>52</v>
      </c>
      <c r="D6" s="46" t="s">
        <v>53</v>
      </c>
      <c r="E6" s="46" t="s">
        <v>51</v>
      </c>
      <c r="F6" s="48" t="s">
        <v>52</v>
      </c>
      <c r="G6" s="46" t="s">
        <v>54</v>
      </c>
      <c r="H6" s="45" t="s">
        <v>55</v>
      </c>
      <c r="I6" s="50" t="s">
        <v>51</v>
      </c>
      <c r="J6" s="45" t="s">
        <v>56</v>
      </c>
      <c r="K6" s="46" t="s">
        <v>51</v>
      </c>
      <c r="L6" s="46" t="s">
        <v>62</v>
      </c>
      <c r="M6" s="52" t="s">
        <v>57</v>
      </c>
    </row>
    <row r="7" spans="1:13" ht="18" customHeight="1">
      <c r="A7" s="4"/>
      <c r="B7" s="47" t="s">
        <v>63</v>
      </c>
      <c r="C7" s="47" t="s">
        <v>64</v>
      </c>
      <c r="D7" s="5"/>
      <c r="E7" s="47" t="s">
        <v>65</v>
      </c>
      <c r="F7" s="49" t="s">
        <v>66</v>
      </c>
      <c r="G7" s="47" t="s">
        <v>67</v>
      </c>
      <c r="H7" s="5"/>
      <c r="I7" s="51" t="s">
        <v>68</v>
      </c>
      <c r="J7" s="5"/>
      <c r="K7" s="47" t="s">
        <v>69</v>
      </c>
      <c r="L7" s="47" t="s">
        <v>70</v>
      </c>
      <c r="M7" s="7"/>
    </row>
    <row r="8" spans="1:13" ht="18" customHeight="1">
      <c r="A8" s="4" t="s">
        <v>71</v>
      </c>
      <c r="B8" s="14">
        <v>313012</v>
      </c>
      <c r="C8" s="13">
        <f aca="true" t="shared" si="0" ref="C8:C14">B8/G8*100</f>
        <v>77.04778009978905</v>
      </c>
      <c r="D8" s="5"/>
      <c r="E8" s="15">
        <v>93245</v>
      </c>
      <c r="F8" s="11">
        <f aca="true" t="shared" si="1" ref="F8:F14">E8/G8*100</f>
        <v>22.95221990021095</v>
      </c>
      <c r="G8" s="10">
        <f aca="true" t="shared" si="2" ref="G8:G14">SUM(B8+E8)</f>
        <v>406257</v>
      </c>
      <c r="H8" s="5"/>
      <c r="I8" s="16">
        <v>1171926</v>
      </c>
      <c r="J8" s="5"/>
      <c r="K8" s="10">
        <f aca="true" t="shared" si="3" ref="K8:K14">SUM(G8+I8)</f>
        <v>1578183</v>
      </c>
      <c r="L8" s="11">
        <f aca="true" t="shared" si="4" ref="L8:L14">G8/K8*100</f>
        <v>25.742071736927848</v>
      </c>
      <c r="M8" s="7"/>
    </row>
    <row r="9" spans="1:13" ht="18" customHeight="1">
      <c r="A9" s="4" t="s">
        <v>72</v>
      </c>
      <c r="B9" s="14">
        <v>81520</v>
      </c>
      <c r="C9" s="13">
        <f t="shared" si="0"/>
        <v>72.49057409120012</v>
      </c>
      <c r="D9" s="5"/>
      <c r="E9" s="15">
        <v>30936</v>
      </c>
      <c r="F9" s="11">
        <f t="shared" si="1"/>
        <v>27.509425908799884</v>
      </c>
      <c r="G9" s="10">
        <f t="shared" si="2"/>
        <v>112456</v>
      </c>
      <c r="H9" s="5"/>
      <c r="I9" s="16">
        <v>195655</v>
      </c>
      <c r="J9" s="5"/>
      <c r="K9" s="10">
        <f t="shared" si="3"/>
        <v>308111</v>
      </c>
      <c r="L9" s="11">
        <f t="shared" si="4"/>
        <v>36.49853461901717</v>
      </c>
      <c r="M9" s="7"/>
    </row>
    <row r="10" spans="1:13" ht="18" customHeight="1">
      <c r="A10" s="4" t="s">
        <v>73</v>
      </c>
      <c r="B10" s="14">
        <v>103211</v>
      </c>
      <c r="C10" s="13">
        <f t="shared" si="0"/>
        <v>70.1700354212133</v>
      </c>
      <c r="D10" s="5"/>
      <c r="E10" s="15">
        <v>43876</v>
      </c>
      <c r="F10" s="11">
        <f t="shared" si="1"/>
        <v>29.829964578786704</v>
      </c>
      <c r="G10" s="10">
        <f t="shared" si="2"/>
        <v>147087</v>
      </c>
      <c r="H10" s="5"/>
      <c r="I10" s="16">
        <v>326708</v>
      </c>
      <c r="J10" s="5"/>
      <c r="K10" s="10">
        <f t="shared" si="3"/>
        <v>473795</v>
      </c>
      <c r="L10" s="11">
        <f t="shared" si="4"/>
        <v>31.044439050644268</v>
      </c>
      <c r="M10" s="7"/>
    </row>
    <row r="11" spans="1:13" ht="18" customHeight="1">
      <c r="A11" s="4" t="s">
        <v>74</v>
      </c>
      <c r="B11" s="14">
        <v>78307</v>
      </c>
      <c r="C11" s="13">
        <f t="shared" si="0"/>
        <v>71.79254451106588</v>
      </c>
      <c r="D11" s="5"/>
      <c r="E11" s="15">
        <v>30767</v>
      </c>
      <c r="F11" s="11">
        <f t="shared" si="1"/>
        <v>28.20745548893412</v>
      </c>
      <c r="G11" s="10">
        <f t="shared" si="2"/>
        <v>109074</v>
      </c>
      <c r="H11" s="5"/>
      <c r="I11" s="16">
        <v>249928</v>
      </c>
      <c r="J11" s="5"/>
      <c r="K11" s="10">
        <f t="shared" si="3"/>
        <v>359002</v>
      </c>
      <c r="L11" s="11">
        <f t="shared" si="4"/>
        <v>30.3825605428382</v>
      </c>
      <c r="M11" s="7"/>
    </row>
    <row r="12" spans="1:13" ht="18" customHeight="1">
      <c r="A12" s="4" t="s">
        <v>75</v>
      </c>
      <c r="B12" s="14">
        <v>57537</v>
      </c>
      <c r="C12" s="13">
        <f t="shared" si="0"/>
        <v>70.55512636574329</v>
      </c>
      <c r="D12" s="5"/>
      <c r="E12" s="15">
        <v>24012</v>
      </c>
      <c r="F12" s="11">
        <f t="shared" si="1"/>
        <v>29.4448736342567</v>
      </c>
      <c r="G12" s="10">
        <f t="shared" si="2"/>
        <v>81549</v>
      </c>
      <c r="H12" s="5"/>
      <c r="I12" s="16">
        <v>180635</v>
      </c>
      <c r="J12" s="5"/>
      <c r="K12" s="10">
        <f t="shared" si="3"/>
        <v>262184</v>
      </c>
      <c r="L12" s="11">
        <f t="shared" si="4"/>
        <v>31.1037286790956</v>
      </c>
      <c r="M12" s="7"/>
    </row>
    <row r="13" spans="1:13" ht="18" customHeight="1">
      <c r="A13" s="4" t="s">
        <v>76</v>
      </c>
      <c r="B13" s="14">
        <v>64552</v>
      </c>
      <c r="C13" s="13">
        <f t="shared" si="0"/>
        <v>69.29526058719338</v>
      </c>
      <c r="D13" s="5"/>
      <c r="E13" s="15">
        <v>28603</v>
      </c>
      <c r="F13" s="11">
        <f t="shared" si="1"/>
        <v>30.704739412806614</v>
      </c>
      <c r="G13" s="10">
        <f t="shared" si="2"/>
        <v>93155</v>
      </c>
      <c r="H13" s="5"/>
      <c r="I13" s="16">
        <v>207731</v>
      </c>
      <c r="J13" s="5"/>
      <c r="K13" s="10">
        <f t="shared" si="3"/>
        <v>300886</v>
      </c>
      <c r="L13" s="11">
        <f t="shared" si="4"/>
        <v>30.960230785081393</v>
      </c>
      <c r="M13" s="7"/>
    </row>
    <row r="14" spans="1:13" ht="18" customHeight="1" thickBot="1">
      <c r="A14" s="22" t="s">
        <v>77</v>
      </c>
      <c r="B14" s="23">
        <v>54354</v>
      </c>
      <c r="C14" s="24">
        <f t="shared" si="0"/>
        <v>67.87038771305488</v>
      </c>
      <c r="D14" s="25"/>
      <c r="E14" s="26">
        <v>25731</v>
      </c>
      <c r="F14" s="27">
        <f t="shared" si="1"/>
        <v>32.12961228694512</v>
      </c>
      <c r="G14" s="28">
        <f t="shared" si="2"/>
        <v>80085</v>
      </c>
      <c r="H14" s="25"/>
      <c r="I14" s="29">
        <v>165222</v>
      </c>
      <c r="J14" s="25"/>
      <c r="K14" s="28">
        <f t="shared" si="3"/>
        <v>245307</v>
      </c>
      <c r="L14" s="27">
        <f t="shared" si="4"/>
        <v>32.6468466044589</v>
      </c>
      <c r="M14" s="30"/>
    </row>
    <row r="15" spans="1:14" ht="18" customHeight="1" thickBot="1" thickTop="1">
      <c r="A15" s="40" t="s">
        <v>1</v>
      </c>
      <c r="B15" s="31">
        <v>752493</v>
      </c>
      <c r="C15" s="32">
        <f aca="true" t="shared" si="5" ref="C15:C62">B15/G15*100</f>
        <v>73.0814839418334</v>
      </c>
      <c r="D15" s="33">
        <v>2</v>
      </c>
      <c r="E15" s="31">
        <v>277170</v>
      </c>
      <c r="F15" s="34">
        <f aca="true" t="shared" si="6" ref="F15:F62">E15/G15*100</f>
        <v>26.918516058166603</v>
      </c>
      <c r="G15" s="31">
        <f aca="true" t="shared" si="7" ref="G15:G61">SUM(B15+E15)</f>
        <v>1029663</v>
      </c>
      <c r="H15" s="31">
        <v>6</v>
      </c>
      <c r="I15" s="35">
        <v>2497805</v>
      </c>
      <c r="J15" s="31">
        <v>5</v>
      </c>
      <c r="K15" s="31">
        <f aca="true" t="shared" si="8" ref="K15:K61">SUM(G15+I15)</f>
        <v>3527468</v>
      </c>
      <c r="L15" s="34">
        <f aca="true" t="shared" si="9" ref="L15:L62">G15/K15*100</f>
        <v>29.189860829354085</v>
      </c>
      <c r="M15" s="36">
        <v>43</v>
      </c>
      <c r="N15" s="1">
        <v>1</v>
      </c>
    </row>
    <row r="16" spans="1:14" ht="18" customHeight="1" thickTop="1">
      <c r="A16" s="53" t="s">
        <v>5</v>
      </c>
      <c r="B16" s="54">
        <v>282322</v>
      </c>
      <c r="C16" s="55">
        <f t="shared" si="5"/>
        <v>66.68414538514592</v>
      </c>
      <c r="D16" s="56">
        <v>25</v>
      </c>
      <c r="E16" s="54">
        <v>141050</v>
      </c>
      <c r="F16" s="57">
        <f t="shared" si="6"/>
        <v>33.31585461485408</v>
      </c>
      <c r="G16" s="54">
        <f t="shared" si="7"/>
        <v>423372</v>
      </c>
      <c r="H16" s="54">
        <v>30</v>
      </c>
      <c r="I16" s="58">
        <v>539992</v>
      </c>
      <c r="J16" s="54">
        <v>27</v>
      </c>
      <c r="K16" s="54">
        <f t="shared" si="8"/>
        <v>963364</v>
      </c>
      <c r="L16" s="57">
        <f t="shared" si="9"/>
        <v>43.94725150618042</v>
      </c>
      <c r="M16" s="59">
        <v>20</v>
      </c>
      <c r="N16" s="1">
        <v>2</v>
      </c>
    </row>
    <row r="17" spans="1:14" ht="18" customHeight="1">
      <c r="A17" s="41" t="s">
        <v>4</v>
      </c>
      <c r="B17" s="18">
        <v>270463</v>
      </c>
      <c r="C17" s="19">
        <f t="shared" si="5"/>
        <v>63.922318440507475</v>
      </c>
      <c r="D17" s="6">
        <v>36</v>
      </c>
      <c r="E17" s="18">
        <v>152649</v>
      </c>
      <c r="F17" s="20">
        <f t="shared" si="6"/>
        <v>36.07768155949252</v>
      </c>
      <c r="G17" s="18">
        <f t="shared" si="7"/>
        <v>423112</v>
      </c>
      <c r="H17" s="18">
        <v>31</v>
      </c>
      <c r="I17" s="21">
        <v>536785</v>
      </c>
      <c r="J17" s="18">
        <v>28</v>
      </c>
      <c r="K17" s="18">
        <f t="shared" si="8"/>
        <v>959897</v>
      </c>
      <c r="L17" s="20">
        <f t="shared" si="9"/>
        <v>44.078895964879564</v>
      </c>
      <c r="M17" s="7">
        <v>18</v>
      </c>
      <c r="N17" s="1">
        <v>3</v>
      </c>
    </row>
    <row r="18" spans="1:14" ht="18" customHeight="1">
      <c r="A18" s="42" t="s">
        <v>2</v>
      </c>
      <c r="B18" s="10">
        <v>388038</v>
      </c>
      <c r="C18" s="13">
        <f t="shared" si="5"/>
        <v>69.2188313865957</v>
      </c>
      <c r="D18" s="8">
        <v>13</v>
      </c>
      <c r="E18" s="10">
        <v>172558</v>
      </c>
      <c r="F18" s="11">
        <f t="shared" si="6"/>
        <v>30.781168613404304</v>
      </c>
      <c r="G18" s="10">
        <f t="shared" si="7"/>
        <v>560596</v>
      </c>
      <c r="H18" s="10">
        <v>22</v>
      </c>
      <c r="I18" s="17">
        <v>975925</v>
      </c>
      <c r="J18" s="10">
        <v>18</v>
      </c>
      <c r="K18" s="10">
        <f t="shared" si="8"/>
        <v>1536521</v>
      </c>
      <c r="L18" s="11">
        <f t="shared" si="9"/>
        <v>36.48476005209171</v>
      </c>
      <c r="M18" s="9">
        <v>37</v>
      </c>
      <c r="N18" s="3">
        <v>4</v>
      </c>
    </row>
    <row r="19" spans="1:14" ht="18" customHeight="1">
      <c r="A19" s="41" t="s">
        <v>9</v>
      </c>
      <c r="B19" s="18">
        <v>213979</v>
      </c>
      <c r="C19" s="19">
        <f t="shared" si="5"/>
        <v>61.185980744540615</v>
      </c>
      <c r="D19" s="6">
        <v>44</v>
      </c>
      <c r="E19" s="18">
        <v>135740</v>
      </c>
      <c r="F19" s="20">
        <f t="shared" si="6"/>
        <v>38.81401925545938</v>
      </c>
      <c r="G19" s="18">
        <f t="shared" si="7"/>
        <v>349719</v>
      </c>
      <c r="H19" s="18">
        <v>36</v>
      </c>
      <c r="I19" s="21">
        <v>443802</v>
      </c>
      <c r="J19" s="18">
        <v>35</v>
      </c>
      <c r="K19" s="18">
        <f t="shared" si="8"/>
        <v>793521</v>
      </c>
      <c r="L19" s="20">
        <f t="shared" si="9"/>
        <v>44.071801502417706</v>
      </c>
      <c r="M19" s="7">
        <v>19</v>
      </c>
      <c r="N19" s="1">
        <v>5</v>
      </c>
    </row>
    <row r="20" spans="1:14" ht="18" customHeight="1">
      <c r="A20" s="42" t="s">
        <v>8</v>
      </c>
      <c r="B20" s="10">
        <v>250960</v>
      </c>
      <c r="C20" s="13">
        <f t="shared" si="5"/>
        <v>64.52973212035813</v>
      </c>
      <c r="D20" s="8">
        <v>35</v>
      </c>
      <c r="E20" s="10">
        <v>137946</v>
      </c>
      <c r="F20" s="11">
        <f t="shared" si="6"/>
        <v>35.47026787964187</v>
      </c>
      <c r="G20" s="10">
        <f t="shared" si="7"/>
        <v>388906</v>
      </c>
      <c r="H20" s="10">
        <v>34</v>
      </c>
      <c r="I20" s="17">
        <v>507627</v>
      </c>
      <c r="J20" s="10">
        <v>31</v>
      </c>
      <c r="K20" s="10">
        <f t="shared" si="8"/>
        <v>896533</v>
      </c>
      <c r="L20" s="11">
        <f t="shared" si="9"/>
        <v>43.378882874361565</v>
      </c>
      <c r="M20" s="9">
        <v>21</v>
      </c>
      <c r="N20" s="1">
        <v>6</v>
      </c>
    </row>
    <row r="21" spans="1:14" ht="18" customHeight="1" thickBot="1">
      <c r="A21" s="39" t="s">
        <v>3</v>
      </c>
      <c r="B21" s="28">
        <v>391130</v>
      </c>
      <c r="C21" s="24">
        <f t="shared" si="5"/>
        <v>64.83315569538213</v>
      </c>
      <c r="D21" s="37">
        <v>33</v>
      </c>
      <c r="E21" s="28">
        <v>212157</v>
      </c>
      <c r="F21" s="27">
        <f t="shared" si="6"/>
        <v>35.16684430461787</v>
      </c>
      <c r="G21" s="28">
        <f t="shared" si="7"/>
        <v>603287</v>
      </c>
      <c r="H21" s="28">
        <v>19</v>
      </c>
      <c r="I21" s="38">
        <v>917781</v>
      </c>
      <c r="J21" s="28">
        <v>19</v>
      </c>
      <c r="K21" s="28">
        <f t="shared" si="8"/>
        <v>1521068</v>
      </c>
      <c r="L21" s="27">
        <f t="shared" si="9"/>
        <v>39.662066390194255</v>
      </c>
      <c r="M21" s="30">
        <v>28</v>
      </c>
      <c r="N21" s="1">
        <v>7</v>
      </c>
    </row>
    <row r="22" spans="1:14" ht="18" customHeight="1" thickTop="1">
      <c r="A22" s="41" t="s">
        <v>15</v>
      </c>
      <c r="B22" s="18">
        <v>521402</v>
      </c>
      <c r="C22" s="19">
        <f t="shared" si="5"/>
        <v>64.84373639766693</v>
      </c>
      <c r="D22" s="6">
        <v>32</v>
      </c>
      <c r="E22" s="18">
        <v>282688</v>
      </c>
      <c r="F22" s="20">
        <f t="shared" si="6"/>
        <v>35.15626360233307</v>
      </c>
      <c r="G22" s="18">
        <f t="shared" si="7"/>
        <v>804090</v>
      </c>
      <c r="H22" s="18">
        <v>10</v>
      </c>
      <c r="I22" s="21">
        <v>1605215</v>
      </c>
      <c r="J22" s="18">
        <v>11</v>
      </c>
      <c r="K22" s="18">
        <f t="shared" si="8"/>
        <v>2409305</v>
      </c>
      <c r="L22" s="20">
        <f t="shared" si="9"/>
        <v>33.374354845069426</v>
      </c>
      <c r="M22" s="7">
        <v>39</v>
      </c>
      <c r="N22" s="1">
        <v>8</v>
      </c>
    </row>
    <row r="23" spans="1:14" ht="18" customHeight="1">
      <c r="A23" s="41" t="s">
        <v>16</v>
      </c>
      <c r="B23" s="18">
        <v>352151</v>
      </c>
      <c r="C23" s="19">
        <f t="shared" si="5"/>
        <v>67.25611491280507</v>
      </c>
      <c r="D23" s="6">
        <v>22</v>
      </c>
      <c r="E23" s="18">
        <v>171446</v>
      </c>
      <c r="F23" s="20">
        <f t="shared" si="6"/>
        <v>32.743885087194926</v>
      </c>
      <c r="G23" s="18">
        <f t="shared" si="7"/>
        <v>523597</v>
      </c>
      <c r="H23" s="18">
        <v>23</v>
      </c>
      <c r="I23" s="21">
        <v>1072860</v>
      </c>
      <c r="J23" s="18">
        <v>12</v>
      </c>
      <c r="K23" s="18">
        <f t="shared" si="8"/>
        <v>1596457</v>
      </c>
      <c r="L23" s="20">
        <f t="shared" si="9"/>
        <v>32.79743832749645</v>
      </c>
      <c r="M23" s="7">
        <v>40</v>
      </c>
      <c r="N23" s="1">
        <v>9</v>
      </c>
    </row>
    <row r="24" spans="1:14" ht="18" customHeight="1">
      <c r="A24" s="42" t="s">
        <v>13</v>
      </c>
      <c r="B24" s="10">
        <v>408331</v>
      </c>
      <c r="C24" s="13">
        <f t="shared" si="5"/>
        <v>66.36873705802232</v>
      </c>
      <c r="D24" s="8">
        <v>29</v>
      </c>
      <c r="E24" s="10">
        <v>206915</v>
      </c>
      <c r="F24" s="11">
        <f t="shared" si="6"/>
        <v>33.63126294197768</v>
      </c>
      <c r="G24" s="10">
        <f t="shared" si="7"/>
        <v>615246</v>
      </c>
      <c r="H24" s="10">
        <v>17</v>
      </c>
      <c r="I24" s="17">
        <v>1062244</v>
      </c>
      <c r="J24" s="10">
        <v>13</v>
      </c>
      <c r="K24" s="10">
        <f t="shared" si="8"/>
        <v>1677490</v>
      </c>
      <c r="L24" s="11">
        <f t="shared" si="9"/>
        <v>36.676582274708046</v>
      </c>
      <c r="M24" s="9">
        <v>35</v>
      </c>
      <c r="N24" s="1">
        <v>10</v>
      </c>
    </row>
    <row r="25" spans="1:14" ht="18" customHeight="1">
      <c r="A25" s="41" t="s">
        <v>12</v>
      </c>
      <c r="B25" s="18">
        <v>771639</v>
      </c>
      <c r="C25" s="19">
        <f t="shared" si="5"/>
        <v>70.76341947216238</v>
      </c>
      <c r="D25" s="6">
        <v>8</v>
      </c>
      <c r="E25" s="18">
        <v>318810</v>
      </c>
      <c r="F25" s="20">
        <f t="shared" si="6"/>
        <v>29.236580527837614</v>
      </c>
      <c r="G25" s="18">
        <f t="shared" si="7"/>
        <v>1090449</v>
      </c>
      <c r="H25" s="18">
        <v>3</v>
      </c>
      <c r="I25" s="21">
        <v>2655904</v>
      </c>
      <c r="J25" s="18">
        <v>4</v>
      </c>
      <c r="K25" s="18">
        <f t="shared" si="8"/>
        <v>3746353</v>
      </c>
      <c r="L25" s="20">
        <f t="shared" si="9"/>
        <v>29.10694747665263</v>
      </c>
      <c r="M25" s="7">
        <v>45</v>
      </c>
      <c r="N25" s="1">
        <v>11</v>
      </c>
    </row>
    <row r="26" spans="1:14" ht="18" customHeight="1">
      <c r="A26" s="42" t="s">
        <v>14</v>
      </c>
      <c r="B26" s="10">
        <v>654348</v>
      </c>
      <c r="C26" s="13">
        <f t="shared" si="5"/>
        <v>66.8307609343977</v>
      </c>
      <c r="D26" s="8">
        <v>24</v>
      </c>
      <c r="E26" s="10">
        <v>324764</v>
      </c>
      <c r="F26" s="11">
        <f t="shared" si="6"/>
        <v>33.169239065602305</v>
      </c>
      <c r="G26" s="10">
        <f t="shared" si="7"/>
        <v>979112</v>
      </c>
      <c r="H26" s="10">
        <v>7</v>
      </c>
      <c r="I26" s="17">
        <v>2375903</v>
      </c>
      <c r="J26" s="10">
        <v>7</v>
      </c>
      <c r="K26" s="10">
        <f t="shared" si="8"/>
        <v>3355015</v>
      </c>
      <c r="L26" s="11">
        <f t="shared" si="9"/>
        <v>29.183535692090796</v>
      </c>
      <c r="M26" s="9">
        <v>44</v>
      </c>
      <c r="N26" s="1">
        <v>12</v>
      </c>
    </row>
    <row r="27" spans="1:14" ht="18" customHeight="1">
      <c r="A27" s="42" t="s">
        <v>10</v>
      </c>
      <c r="B27" s="10">
        <v>402566</v>
      </c>
      <c r="C27" s="13">
        <f t="shared" si="5"/>
        <v>56.856713500443476</v>
      </c>
      <c r="D27" s="8">
        <v>47</v>
      </c>
      <c r="E27" s="10">
        <v>305470</v>
      </c>
      <c r="F27" s="11">
        <f t="shared" si="6"/>
        <v>43.143286499556524</v>
      </c>
      <c r="G27" s="10">
        <f t="shared" si="7"/>
        <v>708036</v>
      </c>
      <c r="H27" s="10">
        <v>14</v>
      </c>
      <c r="I27" s="17">
        <v>3223281</v>
      </c>
      <c r="J27" s="10">
        <v>2</v>
      </c>
      <c r="K27" s="10">
        <f t="shared" si="8"/>
        <v>3931317</v>
      </c>
      <c r="L27" s="11">
        <f t="shared" si="9"/>
        <v>18.010147744381843</v>
      </c>
      <c r="M27" s="9">
        <v>47</v>
      </c>
      <c r="N27" s="1">
        <v>13</v>
      </c>
    </row>
    <row r="28" spans="1:14" ht="18" customHeight="1">
      <c r="A28" s="42" t="s">
        <v>11</v>
      </c>
      <c r="B28" s="10">
        <v>543675</v>
      </c>
      <c r="C28" s="13">
        <f t="shared" si="5"/>
        <v>66.43551047840165</v>
      </c>
      <c r="D28" s="8">
        <v>28</v>
      </c>
      <c r="E28" s="10">
        <v>274675</v>
      </c>
      <c r="F28" s="11">
        <f t="shared" si="6"/>
        <v>33.56448952159834</v>
      </c>
      <c r="G28" s="10">
        <f t="shared" si="7"/>
        <v>818350</v>
      </c>
      <c r="H28" s="10">
        <v>9</v>
      </c>
      <c r="I28" s="17">
        <v>2830557</v>
      </c>
      <c r="J28" s="10">
        <v>3</v>
      </c>
      <c r="K28" s="10">
        <f t="shared" si="8"/>
        <v>3648907</v>
      </c>
      <c r="L28" s="11">
        <f t="shared" si="9"/>
        <v>22.42726383544442</v>
      </c>
      <c r="M28" s="9">
        <v>46</v>
      </c>
      <c r="N28" s="1">
        <v>14</v>
      </c>
    </row>
    <row r="29" spans="1:14" ht="18" customHeight="1" thickBot="1">
      <c r="A29" s="43" t="s">
        <v>17</v>
      </c>
      <c r="B29" s="28">
        <v>187006</v>
      </c>
      <c r="C29" s="24">
        <f t="shared" si="5"/>
        <v>62.20656574224688</v>
      </c>
      <c r="D29" s="37">
        <v>42</v>
      </c>
      <c r="E29" s="28">
        <v>113615</v>
      </c>
      <c r="F29" s="27">
        <f t="shared" si="6"/>
        <v>37.79343425775312</v>
      </c>
      <c r="G29" s="28">
        <f t="shared" si="7"/>
        <v>300621</v>
      </c>
      <c r="H29" s="28">
        <v>42</v>
      </c>
      <c r="I29" s="38">
        <v>402501</v>
      </c>
      <c r="J29" s="28">
        <v>39</v>
      </c>
      <c r="K29" s="28">
        <f t="shared" si="8"/>
        <v>703122</v>
      </c>
      <c r="L29" s="27">
        <f t="shared" si="9"/>
        <v>42.755169088721445</v>
      </c>
      <c r="M29" s="30">
        <v>23</v>
      </c>
      <c r="N29" s="1">
        <v>15</v>
      </c>
    </row>
    <row r="30" spans="1:14" ht="18" customHeight="1" thickTop="1">
      <c r="A30" s="41" t="s">
        <v>6</v>
      </c>
      <c r="B30" s="18">
        <v>526743</v>
      </c>
      <c r="C30" s="19">
        <f t="shared" si="5"/>
        <v>69.21066600794668</v>
      </c>
      <c r="D30" s="6">
        <v>14</v>
      </c>
      <c r="E30" s="18">
        <v>234329</v>
      </c>
      <c r="F30" s="20">
        <f t="shared" si="6"/>
        <v>30.789333992053315</v>
      </c>
      <c r="G30" s="18">
        <f t="shared" si="7"/>
        <v>761072</v>
      </c>
      <c r="H30" s="18">
        <v>12</v>
      </c>
      <c r="I30" s="21">
        <v>998707</v>
      </c>
      <c r="J30" s="18">
        <v>16</v>
      </c>
      <c r="K30" s="18">
        <f t="shared" si="8"/>
        <v>1759779</v>
      </c>
      <c r="L30" s="20">
        <f t="shared" si="9"/>
        <v>43.248157865277406</v>
      </c>
      <c r="M30" s="7">
        <v>22</v>
      </c>
      <c r="N30" s="1">
        <v>16</v>
      </c>
    </row>
    <row r="31" spans="1:14" ht="18" customHeight="1">
      <c r="A31" s="42" t="s">
        <v>24</v>
      </c>
      <c r="B31" s="10">
        <v>239271</v>
      </c>
      <c r="C31" s="13">
        <f t="shared" si="5"/>
        <v>71.82489771291173</v>
      </c>
      <c r="D31" s="8">
        <v>4</v>
      </c>
      <c r="E31" s="10">
        <v>93860</v>
      </c>
      <c r="F31" s="11">
        <f t="shared" si="6"/>
        <v>28.17510228708826</v>
      </c>
      <c r="G31" s="10">
        <f t="shared" si="7"/>
        <v>333131</v>
      </c>
      <c r="H31" s="10">
        <v>38</v>
      </c>
      <c r="I31" s="17">
        <v>528439</v>
      </c>
      <c r="J31" s="10">
        <v>30</v>
      </c>
      <c r="K31" s="10">
        <f t="shared" si="8"/>
        <v>861570</v>
      </c>
      <c r="L31" s="11">
        <f t="shared" si="9"/>
        <v>38.66557563517764</v>
      </c>
      <c r="M31" s="9">
        <v>30</v>
      </c>
      <c r="N31" s="1">
        <v>17</v>
      </c>
    </row>
    <row r="32" spans="1:14" ht="18" customHeight="1">
      <c r="A32" s="42" t="s">
        <v>23</v>
      </c>
      <c r="B32" s="10">
        <v>229211</v>
      </c>
      <c r="C32" s="13">
        <f t="shared" si="5"/>
        <v>71.56090189883298</v>
      </c>
      <c r="D32" s="8">
        <v>5</v>
      </c>
      <c r="E32" s="10">
        <v>91091</v>
      </c>
      <c r="F32" s="11">
        <f t="shared" si="6"/>
        <v>28.439098101167026</v>
      </c>
      <c r="G32" s="10">
        <f t="shared" si="7"/>
        <v>320302</v>
      </c>
      <c r="H32" s="10">
        <v>39</v>
      </c>
      <c r="I32" s="17">
        <v>536682</v>
      </c>
      <c r="J32" s="10">
        <v>29</v>
      </c>
      <c r="K32" s="10">
        <f t="shared" si="8"/>
        <v>856984</v>
      </c>
      <c r="L32" s="11">
        <f t="shared" si="9"/>
        <v>37.37549359147895</v>
      </c>
      <c r="M32" s="9">
        <v>34</v>
      </c>
      <c r="N32" s="1">
        <v>18</v>
      </c>
    </row>
    <row r="33" spans="1:14" ht="18" customHeight="1" thickBot="1">
      <c r="A33" s="39" t="s">
        <v>7</v>
      </c>
      <c r="B33" s="28">
        <v>483026</v>
      </c>
      <c r="C33" s="24">
        <f t="shared" si="5"/>
        <v>60.42092227635768</v>
      </c>
      <c r="D33" s="37">
        <v>46</v>
      </c>
      <c r="E33" s="28">
        <v>316409</v>
      </c>
      <c r="F33" s="27">
        <f t="shared" si="6"/>
        <v>39.57907772364232</v>
      </c>
      <c r="G33" s="28">
        <f t="shared" si="7"/>
        <v>799435</v>
      </c>
      <c r="H33" s="28">
        <v>11</v>
      </c>
      <c r="I33" s="38">
        <v>990377</v>
      </c>
      <c r="J33" s="28">
        <v>17</v>
      </c>
      <c r="K33" s="28">
        <f t="shared" si="8"/>
        <v>1789812</v>
      </c>
      <c r="L33" s="27">
        <f t="shared" si="9"/>
        <v>44.6658643477639</v>
      </c>
      <c r="M33" s="30">
        <v>17</v>
      </c>
      <c r="N33" s="1">
        <v>19</v>
      </c>
    </row>
    <row r="34" spans="1:14" ht="18" customHeight="1" thickTop="1">
      <c r="A34" s="41" t="s">
        <v>22</v>
      </c>
      <c r="B34" s="18">
        <v>176894</v>
      </c>
      <c r="C34" s="19">
        <f t="shared" si="5"/>
        <v>67.64433703241991</v>
      </c>
      <c r="D34" s="6">
        <v>17</v>
      </c>
      <c r="E34" s="18">
        <v>84612</v>
      </c>
      <c r="F34" s="20">
        <f t="shared" si="6"/>
        <v>32.355662967580095</v>
      </c>
      <c r="G34" s="18">
        <f t="shared" si="7"/>
        <v>261506</v>
      </c>
      <c r="H34" s="18">
        <v>46</v>
      </c>
      <c r="I34" s="21">
        <v>372221</v>
      </c>
      <c r="J34" s="18">
        <v>41</v>
      </c>
      <c r="K34" s="18">
        <f t="shared" si="8"/>
        <v>633727</v>
      </c>
      <c r="L34" s="20">
        <f t="shared" si="9"/>
        <v>41.2647717392505</v>
      </c>
      <c r="M34" s="7">
        <v>26</v>
      </c>
      <c r="N34" s="1">
        <v>20</v>
      </c>
    </row>
    <row r="35" spans="1:14" ht="18" customHeight="1">
      <c r="A35" s="42" t="s">
        <v>20</v>
      </c>
      <c r="B35" s="10">
        <v>423987</v>
      </c>
      <c r="C35" s="13">
        <f t="shared" si="5"/>
        <v>69.73046048184568</v>
      </c>
      <c r="D35" s="8">
        <v>11</v>
      </c>
      <c r="E35" s="10">
        <v>184050</v>
      </c>
      <c r="F35" s="11">
        <f t="shared" si="6"/>
        <v>30.26953951815432</v>
      </c>
      <c r="G35" s="10">
        <f t="shared" si="7"/>
        <v>608037</v>
      </c>
      <c r="H35" s="10">
        <v>18</v>
      </c>
      <c r="I35" s="17">
        <v>1001222</v>
      </c>
      <c r="J35" s="10">
        <v>15</v>
      </c>
      <c r="K35" s="10">
        <f t="shared" si="8"/>
        <v>1609259</v>
      </c>
      <c r="L35" s="11">
        <f t="shared" si="9"/>
        <v>37.78366316422652</v>
      </c>
      <c r="M35" s="9">
        <v>33</v>
      </c>
      <c r="N35" s="1">
        <v>21</v>
      </c>
    </row>
    <row r="36" spans="1:14" ht="18" customHeight="1">
      <c r="A36" s="42" t="s">
        <v>19</v>
      </c>
      <c r="B36" s="10">
        <v>735373</v>
      </c>
      <c r="C36" s="13">
        <f t="shared" si="5"/>
        <v>71.12144669854386</v>
      </c>
      <c r="D36" s="8">
        <v>6</v>
      </c>
      <c r="E36" s="10">
        <v>298595</v>
      </c>
      <c r="F36" s="11">
        <f t="shared" si="6"/>
        <v>28.87855330145614</v>
      </c>
      <c r="G36" s="10">
        <f t="shared" si="7"/>
        <v>1033968</v>
      </c>
      <c r="H36" s="10">
        <v>5</v>
      </c>
      <c r="I36" s="17">
        <v>1664040</v>
      </c>
      <c r="J36" s="10">
        <v>10</v>
      </c>
      <c r="K36" s="10">
        <f t="shared" si="8"/>
        <v>2698008</v>
      </c>
      <c r="L36" s="11">
        <f t="shared" si="9"/>
        <v>38.32338525312008</v>
      </c>
      <c r="M36" s="9">
        <v>32</v>
      </c>
      <c r="N36" s="1">
        <v>22</v>
      </c>
    </row>
    <row r="37" spans="1:14" ht="18" customHeight="1">
      <c r="A37" s="42" t="s">
        <v>18</v>
      </c>
      <c r="B37" s="10">
        <v>1044021</v>
      </c>
      <c r="C37" s="13">
        <f t="shared" si="5"/>
        <v>73.4523086707862</v>
      </c>
      <c r="D37" s="8">
        <v>1</v>
      </c>
      <c r="E37" s="10">
        <v>377338</v>
      </c>
      <c r="F37" s="11">
        <f t="shared" si="6"/>
        <v>26.5476913292138</v>
      </c>
      <c r="G37" s="10">
        <f t="shared" si="7"/>
        <v>1421359</v>
      </c>
      <c r="H37" s="10">
        <v>1</v>
      </c>
      <c r="I37" s="17">
        <v>3391853</v>
      </c>
      <c r="J37" s="10">
        <v>1</v>
      </c>
      <c r="K37" s="10">
        <f t="shared" si="8"/>
        <v>4813212</v>
      </c>
      <c r="L37" s="11">
        <f t="shared" si="9"/>
        <v>29.530363507778173</v>
      </c>
      <c r="M37" s="9">
        <v>42</v>
      </c>
      <c r="N37" s="1">
        <v>23</v>
      </c>
    </row>
    <row r="38" spans="1:14" ht="18" customHeight="1" thickBot="1">
      <c r="A38" s="39" t="s">
        <v>21</v>
      </c>
      <c r="B38" s="28">
        <v>390457</v>
      </c>
      <c r="C38" s="24">
        <f t="shared" si="5"/>
        <v>66.54605818180579</v>
      </c>
      <c r="D38" s="37">
        <v>27</v>
      </c>
      <c r="E38" s="28">
        <v>196290</v>
      </c>
      <c r="F38" s="27">
        <f t="shared" si="6"/>
        <v>33.45394181819421</v>
      </c>
      <c r="G38" s="28">
        <f t="shared" si="7"/>
        <v>586747</v>
      </c>
      <c r="H38" s="28">
        <v>21</v>
      </c>
      <c r="I38" s="38">
        <v>838052</v>
      </c>
      <c r="J38" s="28">
        <v>20</v>
      </c>
      <c r="K38" s="28">
        <f t="shared" si="8"/>
        <v>1424799</v>
      </c>
      <c r="L38" s="27">
        <f t="shared" si="9"/>
        <v>41.18103676378212</v>
      </c>
      <c r="M38" s="30">
        <v>27</v>
      </c>
      <c r="N38" s="1">
        <v>24</v>
      </c>
    </row>
    <row r="39" spans="1:14" ht="18" customHeight="1" thickTop="1">
      <c r="A39" s="41" t="s">
        <v>0</v>
      </c>
      <c r="B39" s="18">
        <v>282229</v>
      </c>
      <c r="C39" s="19">
        <f t="shared" si="5"/>
        <v>69.58480238664661</v>
      </c>
      <c r="D39" s="6">
        <v>12</v>
      </c>
      <c r="E39" s="18">
        <v>123361</v>
      </c>
      <c r="F39" s="20">
        <f t="shared" si="6"/>
        <v>30.415197613353385</v>
      </c>
      <c r="G39" s="18">
        <f t="shared" si="7"/>
        <v>405590</v>
      </c>
      <c r="H39" s="18">
        <v>32</v>
      </c>
      <c r="I39" s="21">
        <v>548131</v>
      </c>
      <c r="J39" s="18">
        <v>26</v>
      </c>
      <c r="K39" s="18">
        <f t="shared" si="8"/>
        <v>953721</v>
      </c>
      <c r="L39" s="20">
        <f t="shared" si="9"/>
        <v>42.527112226741366</v>
      </c>
      <c r="M39" s="7">
        <v>24</v>
      </c>
      <c r="N39" s="1">
        <v>25</v>
      </c>
    </row>
    <row r="40" spans="1:14" ht="18" customHeight="1">
      <c r="A40" s="42" t="s">
        <v>26</v>
      </c>
      <c r="B40" s="10">
        <v>305559</v>
      </c>
      <c r="C40" s="13">
        <f t="shared" si="5"/>
        <v>66.25001897138249</v>
      </c>
      <c r="D40" s="8">
        <v>30</v>
      </c>
      <c r="E40" s="10">
        <v>155662</v>
      </c>
      <c r="F40" s="11">
        <f t="shared" si="6"/>
        <v>33.74998102861751</v>
      </c>
      <c r="G40" s="10">
        <f t="shared" si="7"/>
        <v>461221</v>
      </c>
      <c r="H40" s="10">
        <v>28</v>
      </c>
      <c r="I40" s="17">
        <v>798459</v>
      </c>
      <c r="J40" s="10">
        <v>21</v>
      </c>
      <c r="K40" s="10">
        <f t="shared" si="8"/>
        <v>1259680</v>
      </c>
      <c r="L40" s="11">
        <f t="shared" si="9"/>
        <v>36.61414009907278</v>
      </c>
      <c r="M40" s="9">
        <v>36</v>
      </c>
      <c r="N40" s="1">
        <v>26</v>
      </c>
    </row>
    <row r="41" spans="1:14" ht="18" customHeight="1">
      <c r="A41" s="42" t="s">
        <v>25</v>
      </c>
      <c r="B41" s="10">
        <v>673485</v>
      </c>
      <c r="C41" s="13">
        <f t="shared" si="5"/>
        <v>64.81669507372521</v>
      </c>
      <c r="D41" s="8">
        <v>34</v>
      </c>
      <c r="E41" s="10">
        <v>365576</v>
      </c>
      <c r="F41" s="11">
        <f t="shared" si="6"/>
        <v>35.183304926274786</v>
      </c>
      <c r="G41" s="10">
        <f t="shared" si="7"/>
        <v>1039061</v>
      </c>
      <c r="H41" s="10">
        <v>4</v>
      </c>
      <c r="I41" s="17">
        <v>2418998</v>
      </c>
      <c r="J41" s="10">
        <v>6</v>
      </c>
      <c r="K41" s="10">
        <f t="shared" si="8"/>
        <v>3458059</v>
      </c>
      <c r="L41" s="11">
        <f t="shared" si="9"/>
        <v>30.047520878041702</v>
      </c>
      <c r="M41" s="9">
        <v>41</v>
      </c>
      <c r="N41" s="1">
        <v>27</v>
      </c>
    </row>
    <row r="42" spans="1:14" ht="18" customHeight="1">
      <c r="A42" s="42" t="s">
        <v>28</v>
      </c>
      <c r="B42" s="10">
        <v>217693</v>
      </c>
      <c r="C42" s="13">
        <f t="shared" si="5"/>
        <v>69.93568408743366</v>
      </c>
      <c r="D42" s="8">
        <v>10</v>
      </c>
      <c r="E42" s="10">
        <v>93583</v>
      </c>
      <c r="F42" s="11">
        <f t="shared" si="6"/>
        <v>30.064315912566343</v>
      </c>
      <c r="G42" s="10">
        <f t="shared" si="7"/>
        <v>311276</v>
      </c>
      <c r="H42" s="10">
        <v>40</v>
      </c>
      <c r="I42" s="17">
        <v>480993</v>
      </c>
      <c r="J42" s="10">
        <v>33</v>
      </c>
      <c r="K42" s="10">
        <f t="shared" si="8"/>
        <v>792269</v>
      </c>
      <c r="L42" s="11">
        <f t="shared" si="9"/>
        <v>39.28918082116049</v>
      </c>
      <c r="M42" s="9">
        <v>29</v>
      </c>
      <c r="N42" s="1">
        <v>28</v>
      </c>
    </row>
    <row r="43" spans="1:14" ht="18" customHeight="1">
      <c r="A43" s="41" t="s">
        <v>29</v>
      </c>
      <c r="B43" s="18">
        <v>230774</v>
      </c>
      <c r="C43" s="19">
        <f t="shared" si="5"/>
        <v>63.40363100863793</v>
      </c>
      <c r="D43" s="6">
        <v>40</v>
      </c>
      <c r="E43" s="18">
        <v>133202</v>
      </c>
      <c r="F43" s="20">
        <f t="shared" si="6"/>
        <v>36.59636899136206</v>
      </c>
      <c r="G43" s="18">
        <f t="shared" si="7"/>
        <v>363976</v>
      </c>
      <c r="H43" s="18">
        <v>35</v>
      </c>
      <c r="I43" s="21">
        <v>347254</v>
      </c>
      <c r="J43" s="18">
        <v>42</v>
      </c>
      <c r="K43" s="18">
        <f t="shared" si="8"/>
        <v>711230</v>
      </c>
      <c r="L43" s="20">
        <f t="shared" si="9"/>
        <v>51.17556908454368</v>
      </c>
      <c r="M43" s="7">
        <v>4</v>
      </c>
      <c r="N43" s="69">
        <v>29</v>
      </c>
    </row>
    <row r="44" spans="1:14" ht="18" customHeight="1" thickBot="1">
      <c r="A44" s="39" t="s">
        <v>27</v>
      </c>
      <c r="B44" s="28">
        <v>656136</v>
      </c>
      <c r="C44" s="24">
        <f t="shared" si="5"/>
        <v>67.40620049599036</v>
      </c>
      <c r="D44" s="37">
        <v>20</v>
      </c>
      <c r="E44" s="28">
        <v>317270</v>
      </c>
      <c r="F44" s="27">
        <f t="shared" si="6"/>
        <v>32.59379950400963</v>
      </c>
      <c r="G44" s="28">
        <f t="shared" si="7"/>
        <v>973406</v>
      </c>
      <c r="H44" s="28">
        <v>8</v>
      </c>
      <c r="I44" s="38">
        <v>1834487</v>
      </c>
      <c r="J44" s="28">
        <v>9</v>
      </c>
      <c r="K44" s="28">
        <f t="shared" si="8"/>
        <v>2807893</v>
      </c>
      <c r="L44" s="27">
        <f t="shared" si="9"/>
        <v>34.66677683230807</v>
      </c>
      <c r="M44" s="30">
        <v>38</v>
      </c>
      <c r="N44" s="1">
        <v>30</v>
      </c>
    </row>
    <row r="45" spans="1:14" ht="18" customHeight="1" thickTop="1">
      <c r="A45" s="41" t="s">
        <v>31</v>
      </c>
      <c r="B45" s="18">
        <v>143507</v>
      </c>
      <c r="C45" s="19">
        <f t="shared" si="5"/>
        <v>63.43663939245251</v>
      </c>
      <c r="D45" s="6">
        <v>39</v>
      </c>
      <c r="E45" s="18">
        <v>82714</v>
      </c>
      <c r="F45" s="20">
        <f t="shared" si="6"/>
        <v>36.56336060754749</v>
      </c>
      <c r="G45" s="18">
        <f t="shared" si="7"/>
        <v>226221</v>
      </c>
      <c r="H45" s="18">
        <v>47</v>
      </c>
      <c r="I45" s="21">
        <v>219698</v>
      </c>
      <c r="J45" s="18">
        <v>47</v>
      </c>
      <c r="K45" s="18">
        <f t="shared" si="8"/>
        <v>445919</v>
      </c>
      <c r="L45" s="20">
        <f t="shared" si="9"/>
        <v>50.73141086161388</v>
      </c>
      <c r="M45" s="7">
        <v>6</v>
      </c>
      <c r="N45" s="1">
        <v>31</v>
      </c>
    </row>
    <row r="46" spans="1:14" ht="18" customHeight="1">
      <c r="A46" s="42" t="s">
        <v>32</v>
      </c>
      <c r="B46" s="10">
        <v>172847</v>
      </c>
      <c r="C46" s="13">
        <f t="shared" si="5"/>
        <v>63.71581919654376</v>
      </c>
      <c r="D46" s="8">
        <v>37</v>
      </c>
      <c r="E46" s="10">
        <v>98431</v>
      </c>
      <c r="F46" s="11">
        <f t="shared" si="6"/>
        <v>36.28418080345624</v>
      </c>
      <c r="G46" s="10">
        <f t="shared" si="7"/>
        <v>271278</v>
      </c>
      <c r="H46" s="10">
        <v>45</v>
      </c>
      <c r="I46" s="17">
        <v>260488</v>
      </c>
      <c r="J46" s="10">
        <v>45</v>
      </c>
      <c r="K46" s="10">
        <f t="shared" si="8"/>
        <v>531766</v>
      </c>
      <c r="L46" s="11">
        <f t="shared" si="9"/>
        <v>51.01454399115401</v>
      </c>
      <c r="M46" s="9">
        <v>5</v>
      </c>
      <c r="N46" s="1">
        <v>32</v>
      </c>
    </row>
    <row r="47" spans="1:14" ht="18" customHeight="1">
      <c r="A47" s="41" t="s">
        <v>33</v>
      </c>
      <c r="B47" s="18">
        <v>446477</v>
      </c>
      <c r="C47" s="19">
        <f t="shared" si="5"/>
        <v>67.41453088242844</v>
      </c>
      <c r="D47" s="6">
        <v>19</v>
      </c>
      <c r="E47" s="18">
        <v>215809</v>
      </c>
      <c r="F47" s="20">
        <f t="shared" si="6"/>
        <v>32.58546911757156</v>
      </c>
      <c r="G47" s="18">
        <f t="shared" si="7"/>
        <v>662286</v>
      </c>
      <c r="H47" s="18">
        <v>15</v>
      </c>
      <c r="I47" s="21">
        <v>779492</v>
      </c>
      <c r="J47" s="18">
        <v>22</v>
      </c>
      <c r="K47" s="18">
        <f t="shared" si="8"/>
        <v>1441778</v>
      </c>
      <c r="L47" s="20">
        <f t="shared" si="9"/>
        <v>45.93536591625063</v>
      </c>
      <c r="M47" s="7">
        <v>15</v>
      </c>
      <c r="N47" s="1">
        <v>33</v>
      </c>
    </row>
    <row r="48" spans="1:14" ht="18" customHeight="1">
      <c r="A48" s="42" t="s">
        <v>30</v>
      </c>
      <c r="B48" s="10">
        <v>525826</v>
      </c>
      <c r="C48" s="13">
        <f t="shared" si="5"/>
        <v>70.67439772476789</v>
      </c>
      <c r="D48" s="8">
        <v>9</v>
      </c>
      <c r="E48" s="10">
        <v>218186</v>
      </c>
      <c r="F48" s="11">
        <f t="shared" si="6"/>
        <v>29.32560227523212</v>
      </c>
      <c r="G48" s="10">
        <f t="shared" si="7"/>
        <v>744012</v>
      </c>
      <c r="H48" s="10">
        <v>13</v>
      </c>
      <c r="I48" s="17">
        <v>1025002</v>
      </c>
      <c r="J48" s="10">
        <v>14</v>
      </c>
      <c r="K48" s="10">
        <f t="shared" si="8"/>
        <v>1769014</v>
      </c>
      <c r="L48" s="11">
        <f t="shared" si="9"/>
        <v>42.05800519385375</v>
      </c>
      <c r="M48" s="9">
        <v>25</v>
      </c>
      <c r="N48" s="1">
        <v>34</v>
      </c>
    </row>
    <row r="49" spans="1:14" ht="18" customHeight="1" thickBot="1">
      <c r="A49" s="39" t="s">
        <v>34</v>
      </c>
      <c r="B49" s="28">
        <v>320681</v>
      </c>
      <c r="C49" s="24">
        <f t="shared" si="5"/>
        <v>68.57213116506826</v>
      </c>
      <c r="D49" s="37">
        <v>15</v>
      </c>
      <c r="E49" s="28">
        <v>146974</v>
      </c>
      <c r="F49" s="27">
        <f t="shared" si="6"/>
        <v>31.427868834931733</v>
      </c>
      <c r="G49" s="28">
        <f t="shared" si="7"/>
        <v>467655</v>
      </c>
      <c r="H49" s="28">
        <v>26</v>
      </c>
      <c r="I49" s="38">
        <v>558322</v>
      </c>
      <c r="J49" s="28">
        <v>25</v>
      </c>
      <c r="K49" s="28">
        <f t="shared" si="8"/>
        <v>1025977</v>
      </c>
      <c r="L49" s="27">
        <f t="shared" si="9"/>
        <v>45.58143116268688</v>
      </c>
      <c r="M49" s="30">
        <v>16</v>
      </c>
      <c r="N49" s="1">
        <v>35</v>
      </c>
    </row>
    <row r="50" spans="1:14" ht="18" customHeight="1" thickTop="1">
      <c r="A50" s="41" t="s">
        <v>36</v>
      </c>
      <c r="B50" s="18">
        <v>175266</v>
      </c>
      <c r="C50" s="19">
        <f t="shared" si="5"/>
        <v>63.488832057031495</v>
      </c>
      <c r="D50" s="6">
        <v>38</v>
      </c>
      <c r="E50" s="18">
        <v>100792</v>
      </c>
      <c r="F50" s="20">
        <f t="shared" si="6"/>
        <v>36.511167942968505</v>
      </c>
      <c r="G50" s="18">
        <f t="shared" si="7"/>
        <v>276058</v>
      </c>
      <c r="H50" s="18">
        <v>44</v>
      </c>
      <c r="I50" s="21">
        <v>315705</v>
      </c>
      <c r="J50" s="18">
        <v>44</v>
      </c>
      <c r="K50" s="18">
        <f t="shared" si="8"/>
        <v>591763</v>
      </c>
      <c r="L50" s="20">
        <f t="shared" si="9"/>
        <v>46.65009471697284</v>
      </c>
      <c r="M50" s="7">
        <v>11</v>
      </c>
      <c r="N50" s="1">
        <v>36</v>
      </c>
    </row>
    <row r="51" spans="1:14" ht="18" customHeight="1">
      <c r="A51" s="41" t="s">
        <v>35</v>
      </c>
      <c r="B51" s="18">
        <v>228316</v>
      </c>
      <c r="C51" s="19">
        <f t="shared" si="5"/>
        <v>67.27047731290513</v>
      </c>
      <c r="D51" s="6">
        <v>21</v>
      </c>
      <c r="E51" s="18">
        <v>111084</v>
      </c>
      <c r="F51" s="20">
        <f t="shared" si="6"/>
        <v>32.72952268709488</v>
      </c>
      <c r="G51" s="18">
        <f t="shared" si="7"/>
        <v>339400</v>
      </c>
      <c r="H51" s="18">
        <v>37</v>
      </c>
      <c r="I51" s="21">
        <v>396967</v>
      </c>
      <c r="J51" s="18">
        <v>40</v>
      </c>
      <c r="K51" s="18">
        <f t="shared" si="8"/>
        <v>736367</v>
      </c>
      <c r="L51" s="20">
        <f t="shared" si="9"/>
        <v>46.09114748488186</v>
      </c>
      <c r="M51" s="7">
        <v>13</v>
      </c>
      <c r="N51" s="1">
        <v>37</v>
      </c>
    </row>
    <row r="52" spans="1:14" ht="18" customHeight="1">
      <c r="A52" s="42" t="s">
        <v>37</v>
      </c>
      <c r="B52" s="10">
        <v>309025</v>
      </c>
      <c r="C52" s="13">
        <f t="shared" si="5"/>
        <v>64.87161078502993</v>
      </c>
      <c r="D52" s="8">
        <v>31</v>
      </c>
      <c r="E52" s="10">
        <v>167339</v>
      </c>
      <c r="F52" s="11">
        <f t="shared" si="6"/>
        <v>35.12838921497006</v>
      </c>
      <c r="G52" s="10">
        <f t="shared" si="7"/>
        <v>476364</v>
      </c>
      <c r="H52" s="10">
        <v>25</v>
      </c>
      <c r="I52" s="17">
        <v>489466</v>
      </c>
      <c r="J52" s="10">
        <v>32</v>
      </c>
      <c r="K52" s="10">
        <f t="shared" si="8"/>
        <v>965830</v>
      </c>
      <c r="L52" s="11">
        <f t="shared" si="9"/>
        <v>49.32172328463601</v>
      </c>
      <c r="M52" s="9">
        <v>9</v>
      </c>
      <c r="N52" s="1">
        <v>38</v>
      </c>
    </row>
    <row r="53" spans="1:14" ht="18" customHeight="1" thickBot="1">
      <c r="A53" s="39" t="s">
        <v>38</v>
      </c>
      <c r="B53" s="28">
        <v>171670</v>
      </c>
      <c r="C53" s="24">
        <f t="shared" si="5"/>
        <v>60.99268102039366</v>
      </c>
      <c r="D53" s="37">
        <v>45</v>
      </c>
      <c r="E53" s="28">
        <v>109790</v>
      </c>
      <c r="F53" s="27">
        <f t="shared" si="6"/>
        <v>39.00731897960634</v>
      </c>
      <c r="G53" s="28">
        <f t="shared" si="7"/>
        <v>281460</v>
      </c>
      <c r="H53" s="28">
        <v>43</v>
      </c>
      <c r="I53" s="38">
        <v>252305</v>
      </c>
      <c r="J53" s="28">
        <v>46</v>
      </c>
      <c r="K53" s="28">
        <f t="shared" si="8"/>
        <v>533765</v>
      </c>
      <c r="L53" s="27">
        <f t="shared" si="9"/>
        <v>52.73107078957968</v>
      </c>
      <c r="M53" s="30">
        <v>2</v>
      </c>
      <c r="N53" s="1">
        <v>39</v>
      </c>
    </row>
    <row r="54" spans="1:14" ht="18" customHeight="1" thickTop="1">
      <c r="A54" s="41" t="s">
        <v>39</v>
      </c>
      <c r="B54" s="18">
        <v>843138</v>
      </c>
      <c r="C54" s="19">
        <f t="shared" si="5"/>
        <v>70.89411179088061</v>
      </c>
      <c r="D54" s="6">
        <v>7</v>
      </c>
      <c r="E54" s="18">
        <v>346154</v>
      </c>
      <c r="F54" s="20">
        <f t="shared" si="6"/>
        <v>29.105888209119374</v>
      </c>
      <c r="G54" s="18">
        <f t="shared" si="7"/>
        <v>1189292</v>
      </c>
      <c r="H54" s="18">
        <v>2</v>
      </c>
      <c r="I54" s="21">
        <v>1897118</v>
      </c>
      <c r="J54" s="18">
        <v>8</v>
      </c>
      <c r="K54" s="18">
        <f t="shared" si="8"/>
        <v>3086410</v>
      </c>
      <c r="L54" s="20">
        <f t="shared" si="9"/>
        <v>38.53318256485691</v>
      </c>
      <c r="M54" s="7">
        <v>31</v>
      </c>
      <c r="N54" s="1">
        <v>40</v>
      </c>
    </row>
    <row r="55" spans="1:14" ht="18" customHeight="1">
      <c r="A55" s="42" t="s">
        <v>42</v>
      </c>
      <c r="B55" s="10">
        <v>210364</v>
      </c>
      <c r="C55" s="13">
        <f t="shared" si="5"/>
        <v>67.73088464460957</v>
      </c>
      <c r="D55" s="8">
        <v>16</v>
      </c>
      <c r="E55" s="10">
        <v>100224</v>
      </c>
      <c r="F55" s="11">
        <f t="shared" si="6"/>
        <v>32.26911535539042</v>
      </c>
      <c r="G55" s="10">
        <f t="shared" si="7"/>
        <v>310588</v>
      </c>
      <c r="H55" s="10">
        <v>41</v>
      </c>
      <c r="I55" s="17">
        <v>322599</v>
      </c>
      <c r="J55" s="10">
        <v>43</v>
      </c>
      <c r="K55" s="10">
        <f t="shared" si="8"/>
        <v>633187</v>
      </c>
      <c r="L55" s="11">
        <f t="shared" si="9"/>
        <v>49.05154401464338</v>
      </c>
      <c r="M55" s="9">
        <v>10</v>
      </c>
      <c r="N55" s="1">
        <v>41</v>
      </c>
    </row>
    <row r="56" spans="1:14" ht="18" customHeight="1">
      <c r="A56" s="42" t="s">
        <v>40</v>
      </c>
      <c r="B56" s="10">
        <v>313664</v>
      </c>
      <c r="C56" s="13">
        <f t="shared" si="5"/>
        <v>67.62215208430348</v>
      </c>
      <c r="D56" s="8">
        <v>18</v>
      </c>
      <c r="E56" s="10">
        <v>150184</v>
      </c>
      <c r="F56" s="11">
        <f t="shared" si="6"/>
        <v>32.37784791569652</v>
      </c>
      <c r="G56" s="10">
        <f t="shared" si="7"/>
        <v>463848</v>
      </c>
      <c r="H56" s="10">
        <v>27</v>
      </c>
      <c r="I56" s="17">
        <v>417734</v>
      </c>
      <c r="J56" s="10">
        <v>38</v>
      </c>
      <c r="K56" s="10">
        <f t="shared" si="8"/>
        <v>881582</v>
      </c>
      <c r="L56" s="11">
        <f t="shared" si="9"/>
        <v>52.615411839170946</v>
      </c>
      <c r="M56" s="9">
        <v>3</v>
      </c>
      <c r="N56" s="1">
        <v>42</v>
      </c>
    </row>
    <row r="57" spans="1:14" ht="18" customHeight="1">
      <c r="A57" s="41" t="s">
        <v>43</v>
      </c>
      <c r="B57" s="18">
        <v>396997</v>
      </c>
      <c r="C57" s="19">
        <f t="shared" si="5"/>
        <v>67.08931565001082</v>
      </c>
      <c r="D57" s="6">
        <v>23</v>
      </c>
      <c r="E57" s="18">
        <v>194747</v>
      </c>
      <c r="F57" s="20">
        <f t="shared" si="6"/>
        <v>32.91068434998918</v>
      </c>
      <c r="G57" s="18">
        <f t="shared" si="7"/>
        <v>591744</v>
      </c>
      <c r="H57" s="18">
        <v>20</v>
      </c>
      <c r="I57" s="21">
        <v>695803</v>
      </c>
      <c r="J57" s="18">
        <v>23</v>
      </c>
      <c r="K57" s="18">
        <f t="shared" si="8"/>
        <v>1287547</v>
      </c>
      <c r="L57" s="20">
        <f t="shared" si="9"/>
        <v>45.95902130174665</v>
      </c>
      <c r="M57" s="7">
        <v>14</v>
      </c>
      <c r="N57" s="1">
        <v>43</v>
      </c>
    </row>
    <row r="58" spans="1:14" ht="18" customHeight="1">
      <c r="A58" s="41" t="s">
        <v>41</v>
      </c>
      <c r="B58" s="18">
        <v>269559</v>
      </c>
      <c r="C58" s="19">
        <f t="shared" si="5"/>
        <v>66.60728096684203</v>
      </c>
      <c r="D58" s="6">
        <v>26</v>
      </c>
      <c r="E58" s="18">
        <v>135140</v>
      </c>
      <c r="F58" s="20">
        <f t="shared" si="6"/>
        <v>33.392719033157974</v>
      </c>
      <c r="G58" s="18">
        <f t="shared" si="7"/>
        <v>404699</v>
      </c>
      <c r="H58" s="18">
        <v>33</v>
      </c>
      <c r="I58" s="21">
        <v>464288</v>
      </c>
      <c r="J58" s="18">
        <v>34</v>
      </c>
      <c r="K58" s="18">
        <f t="shared" si="8"/>
        <v>868987</v>
      </c>
      <c r="L58" s="20">
        <f t="shared" si="9"/>
        <v>46.57135262092528</v>
      </c>
      <c r="M58" s="7">
        <v>12</v>
      </c>
      <c r="N58" s="1">
        <v>44</v>
      </c>
    </row>
    <row r="59" spans="1:14" ht="18" customHeight="1">
      <c r="A59" s="42" t="s">
        <v>44</v>
      </c>
      <c r="B59" s="10">
        <v>280403</v>
      </c>
      <c r="C59" s="13">
        <f t="shared" si="5"/>
        <v>62.9937905501339</v>
      </c>
      <c r="D59" s="8">
        <v>41</v>
      </c>
      <c r="E59" s="10">
        <v>164725</v>
      </c>
      <c r="F59" s="11">
        <f t="shared" si="6"/>
        <v>37.006209449866105</v>
      </c>
      <c r="G59" s="10">
        <f t="shared" si="7"/>
        <v>445128</v>
      </c>
      <c r="H59" s="10">
        <v>29</v>
      </c>
      <c r="I59" s="17">
        <v>440443</v>
      </c>
      <c r="J59" s="10">
        <v>36</v>
      </c>
      <c r="K59" s="10">
        <f t="shared" si="8"/>
        <v>885571</v>
      </c>
      <c r="L59" s="11">
        <f t="shared" si="9"/>
        <v>50.2645185987346</v>
      </c>
      <c r="M59" s="9">
        <v>8</v>
      </c>
      <c r="N59" s="1">
        <v>45</v>
      </c>
    </row>
    <row r="60" spans="1:14" ht="18" customHeight="1" thickBot="1">
      <c r="A60" s="39" t="s">
        <v>45</v>
      </c>
      <c r="B60" s="28">
        <v>396678</v>
      </c>
      <c r="C60" s="24">
        <f t="shared" si="5"/>
        <v>61.64516399735193</v>
      </c>
      <c r="D60" s="37">
        <v>43</v>
      </c>
      <c r="E60" s="28">
        <v>246808</v>
      </c>
      <c r="F60" s="27">
        <f t="shared" si="6"/>
        <v>38.35483600264807</v>
      </c>
      <c r="G60" s="28">
        <f t="shared" si="7"/>
        <v>643486</v>
      </c>
      <c r="H60" s="28">
        <v>16</v>
      </c>
      <c r="I60" s="38">
        <v>630114</v>
      </c>
      <c r="J60" s="28">
        <v>24</v>
      </c>
      <c r="K60" s="28">
        <f t="shared" si="8"/>
        <v>1273600</v>
      </c>
      <c r="L60" s="27">
        <f t="shared" si="9"/>
        <v>50.524968592964825</v>
      </c>
      <c r="M60" s="30">
        <v>7</v>
      </c>
      <c r="N60" s="1">
        <v>46</v>
      </c>
    </row>
    <row r="61" spans="1:14" ht="18" customHeight="1" thickBot="1" thickTop="1">
      <c r="A61" s="40" t="s">
        <v>46</v>
      </c>
      <c r="B61" s="31">
        <v>376122</v>
      </c>
      <c r="C61" s="32">
        <f t="shared" si="5"/>
        <v>72.69940429019302</v>
      </c>
      <c r="D61" s="33">
        <v>3</v>
      </c>
      <c r="E61" s="31">
        <v>141244</v>
      </c>
      <c r="F61" s="34">
        <f t="shared" si="6"/>
        <v>27.300595709806984</v>
      </c>
      <c r="G61" s="31">
        <f t="shared" si="7"/>
        <v>517366</v>
      </c>
      <c r="H61" s="31">
        <v>24</v>
      </c>
      <c r="I61" s="35">
        <v>437114</v>
      </c>
      <c r="J61" s="31">
        <v>37</v>
      </c>
      <c r="K61" s="31">
        <f t="shared" si="8"/>
        <v>954480</v>
      </c>
      <c r="L61" s="34">
        <f t="shared" si="9"/>
        <v>54.20396446232504</v>
      </c>
      <c r="M61" s="36">
        <v>1</v>
      </c>
      <c r="N61" s="1">
        <v>47</v>
      </c>
    </row>
    <row r="62" spans="1:13" ht="18" customHeight="1" thickBot="1" thickTop="1">
      <c r="A62" s="60" t="s">
        <v>47</v>
      </c>
      <c r="B62" s="61">
        <f>SUM(B15:B61)</f>
        <v>18585902</v>
      </c>
      <c r="C62" s="62">
        <f t="shared" si="5"/>
        <v>67.31796092944333</v>
      </c>
      <c r="D62" s="63"/>
      <c r="E62" s="64">
        <f>SUM(E15:E61)</f>
        <v>9023226</v>
      </c>
      <c r="F62" s="65">
        <f t="shared" si="6"/>
        <v>32.68203907055667</v>
      </c>
      <c r="G62" s="64">
        <f>SUM(G15:G61)</f>
        <v>27609128</v>
      </c>
      <c r="H62" s="66"/>
      <c r="I62" s="67">
        <f>SUM(I15:I61)</f>
        <v>48000755</v>
      </c>
      <c r="J62" s="63"/>
      <c r="K62" s="64">
        <f>SUM(K15:K61)</f>
        <v>75609883</v>
      </c>
      <c r="L62" s="65">
        <f t="shared" si="9"/>
        <v>36.515237035877966</v>
      </c>
      <c r="M62" s="68"/>
    </row>
  </sheetData>
  <sheetProtection/>
  <mergeCells count="6">
    <mergeCell ref="A1:M1"/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/>
  <ignoredErrors>
    <ignoredError sqref="B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. .</cp:lastModifiedBy>
  <cp:lastPrinted>2010-06-15T07:34:55Z</cp:lastPrinted>
  <dcterms:created xsi:type="dcterms:W3CDTF">1999-08-09T01:31:44Z</dcterms:created>
  <dcterms:modified xsi:type="dcterms:W3CDTF">2012-06-12T07:16:44Z</dcterms:modified>
  <cp:category/>
  <cp:version/>
  <cp:contentType/>
  <cp:contentStatus/>
</cp:coreProperties>
</file>