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保有" sheetId="1" r:id="rId1"/>
  </sheets>
  <definedNames>
    <definedName name="_xlnm.Print_Area" localSheetId="0">'保有'!$A$1:$M$63</definedName>
  </definedNames>
  <calcPr fullCalcOnLoad="1"/>
</workbook>
</file>

<file path=xl/sharedStrings.xml><?xml version="1.0" encoding="utf-8"?>
<sst xmlns="http://schemas.openxmlformats.org/spreadsheetml/2006/main" count="85" uniqueCount="81">
  <si>
    <t xml:space="preserve">   2022年3月末現在軽三・四輪車県別保有台数と保有シェア</t>
  </si>
  <si>
    <t>令和4年3月末現在</t>
  </si>
  <si>
    <t>軽乗用車</t>
  </si>
  <si>
    <t>軽貨物車</t>
  </si>
  <si>
    <t>軽自動車</t>
  </si>
  <si>
    <t>登録車</t>
  </si>
  <si>
    <t>全自動車</t>
  </si>
  <si>
    <t>軽自動車</t>
  </si>
  <si>
    <t>都道府県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</si>
  <si>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</si>
  <si>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</si>
  <si>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</si>
  <si>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</si>
  <si>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</si>
  <si>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</si>
  <si>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</t>
  </si>
  <si>
    <t>シェア順位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</si>
  <si>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</si>
  <si>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</si>
  <si>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</si>
  <si>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</si>
  <si>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</si>
  <si>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</si>
  <si>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</si>
  <si>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</si>
  <si>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札幌</t>
  </si>
  <si>
    <t>函館</t>
  </si>
  <si>
    <t>旭川</t>
  </si>
  <si>
    <t>室蘭</t>
  </si>
  <si>
    <t>釧路</t>
  </si>
  <si>
    <t>帯広</t>
  </si>
  <si>
    <t>北見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</si>
  <si>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</si>
  <si>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</si>
  <si>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</si>
  <si>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</si>
  <si>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</si>
  <si>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</si>
  <si>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</si>
  <si>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</si>
  <si>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</si>
  <si>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</si>
  <si>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</si>
  <si>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</si>
  <si>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</si>
  <si>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</si>
  <si>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</si>
  <si>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</si>
  <si>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</si>
  <si>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石川</t>
  </si>
  <si>
    <t>長野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</si>
  <si>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</si>
  <si>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</si>
  <si>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</si>
  <si>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</si>
  <si>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</si>
  <si>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</si>
  <si>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</si>
  <si>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</si>
  <si>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奈良</t>
  </si>
  <si>
    <t>和歌山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</si>
  <si>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</si>
  <si>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</si>
  <si>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</si>
  <si>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</si>
  <si>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</si>
  <si>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</si>
  <si>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</si>
  <si>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</si>
  <si>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</si>
  <si>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</si>
  <si>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</si>
  <si>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</si>
  <si>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</si>
  <si>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</si>
  <si>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</si>
  <si>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</si>
  <si>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</si>
  <si>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</si>
  <si>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全国計</t>
  </si>
  <si>
    <t>※保有台数は国土交通省調べ。軽貨物車に特種車を含む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</si>
</sst>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\-#,##0.0"/>
    <numFmt numFmtId="178" formatCode="0.0"/>
    <numFmt numFmtId="179" formatCode="#,##0_);\(#,##0\)"/>
  </numFmts>
  <fonts count="38">
    <font>
      <sz val="12"/>
      <name val="Osaka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Osaka"/>
      <family val="3"/>
    </font>
    <font>
      <sz val="10"/>
      <name val="Osaka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shrinkToFi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176" fontId="4" fillId="0" borderId="17" xfId="0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38" fontId="4" fillId="0" borderId="20" xfId="48" applyFont="1" applyBorder="1" applyAlignment="1">
      <alignment/>
    </xf>
    <xf numFmtId="176" fontId="4" fillId="0" borderId="17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176" fontId="4" fillId="0" borderId="22" xfId="0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0" fontId="4" fillId="0" borderId="22" xfId="0" applyFont="1" applyBorder="1" applyAlignment="1">
      <alignment/>
    </xf>
    <xf numFmtId="176" fontId="4" fillId="0" borderId="2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/>
    </xf>
    <xf numFmtId="38" fontId="4" fillId="0" borderId="23" xfId="48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38" fontId="4" fillId="0" borderId="26" xfId="48" applyFont="1" applyBorder="1" applyAlignment="1">
      <alignment/>
    </xf>
    <xf numFmtId="177" fontId="4" fillId="0" borderId="26" xfId="48" applyNumberFormat="1" applyFont="1" applyBorder="1" applyAlignment="1">
      <alignment/>
    </xf>
    <xf numFmtId="0" fontId="4" fillId="0" borderId="26" xfId="0" applyFont="1" applyBorder="1" applyAlignment="1">
      <alignment/>
    </xf>
    <xf numFmtId="178" fontId="4" fillId="0" borderId="26" xfId="0" applyNumberFormat="1" applyFont="1" applyBorder="1" applyAlignment="1">
      <alignment/>
    </xf>
    <xf numFmtId="176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38" fontId="4" fillId="0" borderId="29" xfId="48" applyFont="1" applyBorder="1" applyAlignment="1">
      <alignment/>
    </xf>
    <xf numFmtId="177" fontId="4" fillId="0" borderId="29" xfId="48" applyNumberFormat="1" applyFont="1" applyBorder="1" applyAlignment="1">
      <alignment/>
    </xf>
    <xf numFmtId="0" fontId="4" fillId="0" borderId="29" xfId="0" applyFont="1" applyBorder="1" applyAlignment="1">
      <alignment/>
    </xf>
    <xf numFmtId="178" fontId="4" fillId="0" borderId="29" xfId="0" applyNumberFormat="1" applyFont="1" applyBorder="1" applyAlignment="1">
      <alignment/>
    </xf>
    <xf numFmtId="176" fontId="4" fillId="0" borderId="29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distributed"/>
    </xf>
    <xf numFmtId="38" fontId="4" fillId="0" borderId="18" xfId="48" applyFont="1" applyBorder="1" applyAlignment="1">
      <alignment/>
    </xf>
    <xf numFmtId="177" fontId="4" fillId="0" borderId="18" xfId="48" applyNumberFormat="1" applyFont="1" applyBorder="1" applyAlignment="1">
      <alignment/>
    </xf>
    <xf numFmtId="0" fontId="4" fillId="0" borderId="20" xfId="0" applyFont="1" applyBorder="1" applyAlignment="1">
      <alignment/>
    </xf>
    <xf numFmtId="178" fontId="4" fillId="0" borderId="18" xfId="0" applyNumberFormat="1" applyFont="1" applyBorder="1" applyAlignment="1">
      <alignment/>
    </xf>
    <xf numFmtId="176" fontId="4" fillId="0" borderId="20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distributed"/>
    </xf>
    <xf numFmtId="0" fontId="4" fillId="0" borderId="34" xfId="0" applyFont="1" applyBorder="1" applyAlignment="1">
      <alignment horizontal="distributed"/>
    </xf>
    <xf numFmtId="0" fontId="4" fillId="0" borderId="23" xfId="0" applyFont="1" applyBorder="1" applyAlignment="1">
      <alignment/>
    </xf>
    <xf numFmtId="0" fontId="4" fillId="0" borderId="35" xfId="0" applyFont="1" applyBorder="1" applyAlignment="1">
      <alignment/>
    </xf>
    <xf numFmtId="176" fontId="4" fillId="0" borderId="35" xfId="0" applyNumberFormat="1" applyFont="1" applyBorder="1" applyAlignment="1">
      <alignment horizontal="right"/>
    </xf>
    <xf numFmtId="38" fontId="4" fillId="0" borderId="35" xfId="48" applyFont="1" applyBorder="1" applyAlignment="1">
      <alignment/>
    </xf>
    <xf numFmtId="178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18" xfId="0" applyNumberFormat="1" applyFont="1" applyBorder="1" applyAlignment="1">
      <alignment horizontal="right"/>
    </xf>
    <xf numFmtId="0" fontId="4" fillId="0" borderId="37" xfId="0" applyFont="1" applyBorder="1" applyAlignment="1">
      <alignment horizontal="distributed"/>
    </xf>
    <xf numFmtId="38" fontId="4" fillId="0" borderId="38" xfId="0" applyNumberFormat="1" applyFont="1" applyBorder="1" applyAlignment="1">
      <alignment/>
    </xf>
    <xf numFmtId="177" fontId="4" fillId="0" borderId="38" xfId="48" applyNumberFormat="1" applyFont="1" applyBorder="1" applyAlignment="1">
      <alignment/>
    </xf>
    <xf numFmtId="0" fontId="4" fillId="0" borderId="38" xfId="0" applyFont="1" applyBorder="1" applyAlignment="1">
      <alignment/>
    </xf>
    <xf numFmtId="38" fontId="4" fillId="0" borderId="38" xfId="48" applyFont="1" applyBorder="1" applyAlignment="1">
      <alignment/>
    </xf>
    <xf numFmtId="178" fontId="4" fillId="0" borderId="38" xfId="0" applyNumberFormat="1" applyFont="1" applyBorder="1" applyAlignment="1">
      <alignment/>
    </xf>
    <xf numFmtId="179" fontId="4" fillId="0" borderId="38" xfId="0" applyNumberFormat="1" applyFont="1" applyBorder="1" applyAlignment="1">
      <alignment/>
    </xf>
    <xf numFmtId="38" fontId="4" fillId="0" borderId="38" xfId="48" applyFont="1" applyFill="1" applyBorder="1" applyAlignment="1">
      <alignment/>
    </xf>
    <xf numFmtId="0" fontId="4" fillId="0" borderId="39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B62" sqref="B62"/>
    </sheetView>
  </sheetViews>
  <sheetFormatPr defaultColWidth="9.2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1" customWidth="1"/>
    <col min="10" max="10" width="10.59765625" style="1" customWidth="1"/>
    <col min="11" max="11" width="10" style="1" customWidth="1"/>
    <col min="12" max="12" width="7.5" style="1" customWidth="1"/>
    <col min="13" max="13" width="9.19921875" style="1" customWidth="1"/>
    <col min="14" max="14" width="9.19921875" style="1" hidden="1" customWidth="1"/>
    <col min="15" max="16384" width="9.19921875" style="1" customWidth="1"/>
  </cols>
  <sheetData>
    <row r="1" spans="1:13" ht="18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1</v>
      </c>
    </row>
    <row r="5" spans="1:13" ht="18" customHeight="1">
      <c r="A5" s="2"/>
      <c r="B5" s="69" t="s">
        <v>2</v>
      </c>
      <c r="C5" s="70"/>
      <c r="D5" s="71"/>
      <c r="E5" s="69" t="s">
        <v>3</v>
      </c>
      <c r="F5" s="71"/>
      <c r="G5" s="69" t="s">
        <v>4</v>
      </c>
      <c r="H5" s="71"/>
      <c r="I5" s="69" t="s">
        <v>5</v>
      </c>
      <c r="J5" s="71"/>
      <c r="K5" s="3" t="s">
        <v>6</v>
      </c>
      <c r="L5" s="69" t="s">
        <v>7</v>
      </c>
      <c r="M5" s="72"/>
    </row>
    <row r="6" spans="1:13" ht="18" customHeight="1">
      <c r="A6" s="4" t="s">
        <v>8</v>
      </c>
      <c r="B6" s="5" t="s">
        <v>9</v>
      </c>
      <c r="C6" s="5" t="s">
        <v>10</v>
      </c>
      <c r="D6" s="5" t="s">
        <v>11</v>
      </c>
      <c r="E6" s="5" t="s">
        <v>9</v>
      </c>
      <c r="F6" s="6" t="s">
        <v>10</v>
      </c>
      <c r="G6" s="5" t="s">
        <v>12</v>
      </c>
      <c r="H6" s="7" t="s">
        <v>13</v>
      </c>
      <c r="I6" s="5" t="s">
        <v>9</v>
      </c>
      <c r="J6" s="7" t="s">
        <v>14</v>
      </c>
      <c r="K6" s="5" t="s">
        <v>9</v>
      </c>
      <c r="L6" s="5" t="s">
        <v>15</v>
      </c>
      <c r="M6" s="8" t="s">
        <v>16</v>
      </c>
    </row>
    <row r="7" spans="1:13" ht="18" customHeight="1">
      <c r="A7" s="9"/>
      <c r="B7" s="10" t="s">
        <v>17</v>
      </c>
      <c r="C7" s="10" t="s">
        <v>18</v>
      </c>
      <c r="D7" s="11"/>
      <c r="E7" s="10" t="s">
        <v>19</v>
      </c>
      <c r="F7" s="12" t="s">
        <v>20</v>
      </c>
      <c r="G7" s="10" t="s">
        <v>21</v>
      </c>
      <c r="H7" s="11"/>
      <c r="I7" s="10" t="s">
        <v>22</v>
      </c>
      <c r="J7" s="11"/>
      <c r="K7" s="10" t="s">
        <v>23</v>
      </c>
      <c r="L7" s="10" t="s">
        <v>24</v>
      </c>
      <c r="M7" s="13"/>
    </row>
    <row r="8" spans="1:13" ht="18" customHeight="1">
      <c r="A8" s="9" t="s">
        <v>25</v>
      </c>
      <c r="B8" s="14">
        <v>397372</v>
      </c>
      <c r="C8" s="15">
        <f>B8/G8*100</f>
        <v>81.02307505663248</v>
      </c>
      <c r="D8" s="11"/>
      <c r="E8" s="14">
        <v>93071</v>
      </c>
      <c r="F8" s="16">
        <f aca="true" t="shared" si="0" ref="F8:F61">E8/G8*100</f>
        <v>18.976924943367525</v>
      </c>
      <c r="G8" s="17">
        <v>490443</v>
      </c>
      <c r="H8" s="11"/>
      <c r="I8" s="18">
        <v>1167386</v>
      </c>
      <c r="J8" s="11"/>
      <c r="K8" s="17">
        <v>1657829</v>
      </c>
      <c r="L8" s="16">
        <f>G8/K8*100</f>
        <v>29.583449197715805</v>
      </c>
      <c r="M8" s="13"/>
    </row>
    <row r="9" spans="1:13" ht="18" customHeight="1">
      <c r="A9" s="9" t="s">
        <v>26</v>
      </c>
      <c r="B9" s="14">
        <v>95632</v>
      </c>
      <c r="C9" s="15">
        <f aca="true" t="shared" si="1" ref="C9:C62">B9/G9*100</f>
        <v>77.0281590308654</v>
      </c>
      <c r="D9" s="11"/>
      <c r="E9" s="18">
        <v>28520</v>
      </c>
      <c r="F9" s="16">
        <f t="shared" si="0"/>
        <v>22.97184096913461</v>
      </c>
      <c r="G9" s="17">
        <v>124152</v>
      </c>
      <c r="H9" s="11"/>
      <c r="I9" s="18">
        <v>179496</v>
      </c>
      <c r="J9" s="11"/>
      <c r="K9" s="17">
        <v>303648</v>
      </c>
      <c r="L9" s="16">
        <f aca="true" t="shared" si="2" ref="L9:L62">G9/K9*100</f>
        <v>40.886816313626305</v>
      </c>
      <c r="M9" s="13"/>
    </row>
    <row r="10" spans="1:13" ht="18" customHeight="1">
      <c r="A10" s="9" t="s">
        <v>27</v>
      </c>
      <c r="B10" s="14">
        <v>122281</v>
      </c>
      <c r="C10" s="15">
        <f t="shared" si="1"/>
        <v>74.47757103267656</v>
      </c>
      <c r="D10" s="11"/>
      <c r="E10" s="18">
        <v>41904</v>
      </c>
      <c r="F10" s="16">
        <f t="shared" si="0"/>
        <v>25.522428967323446</v>
      </c>
      <c r="G10" s="17">
        <v>164185</v>
      </c>
      <c r="H10" s="11"/>
      <c r="I10" s="18">
        <v>311586</v>
      </c>
      <c r="J10" s="11"/>
      <c r="K10" s="17">
        <v>475771</v>
      </c>
      <c r="L10" s="16">
        <f t="shared" si="2"/>
        <v>34.50924919761818</v>
      </c>
      <c r="M10" s="13"/>
    </row>
    <row r="11" spans="1:13" ht="18" customHeight="1">
      <c r="A11" s="9" t="s">
        <v>28</v>
      </c>
      <c r="B11" s="14">
        <v>93265</v>
      </c>
      <c r="C11" s="15">
        <f t="shared" si="1"/>
        <v>76.7543679173079</v>
      </c>
      <c r="D11" s="11"/>
      <c r="E11" s="18">
        <v>28246</v>
      </c>
      <c r="F11" s="16">
        <f t="shared" si="0"/>
        <v>23.245632082692104</v>
      </c>
      <c r="G11" s="17">
        <v>121511</v>
      </c>
      <c r="H11" s="11"/>
      <c r="I11" s="18">
        <v>247501</v>
      </c>
      <c r="J11" s="11"/>
      <c r="K11" s="17">
        <v>369012</v>
      </c>
      <c r="L11" s="16">
        <f t="shared" si="2"/>
        <v>32.9287394447877</v>
      </c>
      <c r="M11" s="13"/>
    </row>
    <row r="12" spans="1:13" ht="18" customHeight="1">
      <c r="A12" s="9" t="s">
        <v>29</v>
      </c>
      <c r="B12" s="14">
        <v>68424</v>
      </c>
      <c r="C12" s="15">
        <f t="shared" si="1"/>
        <v>75.7103655837833</v>
      </c>
      <c r="D12" s="11"/>
      <c r="E12" s="18">
        <v>21952</v>
      </c>
      <c r="F12" s="16">
        <f t="shared" si="0"/>
        <v>24.289634416216696</v>
      </c>
      <c r="G12" s="17">
        <v>90376</v>
      </c>
      <c r="H12" s="11"/>
      <c r="I12" s="18">
        <v>173940</v>
      </c>
      <c r="J12" s="11"/>
      <c r="K12" s="17">
        <v>264316</v>
      </c>
      <c r="L12" s="16">
        <f t="shared" si="2"/>
        <v>34.192406059413734</v>
      </c>
      <c r="M12" s="13"/>
    </row>
    <row r="13" spans="1:13" ht="18" customHeight="1">
      <c r="A13" s="9" t="s">
        <v>30</v>
      </c>
      <c r="B13" s="14">
        <v>78225</v>
      </c>
      <c r="C13" s="15">
        <f t="shared" si="1"/>
        <v>74.48581222624261</v>
      </c>
      <c r="D13" s="11"/>
      <c r="E13" s="18">
        <v>26795</v>
      </c>
      <c r="F13" s="16">
        <f t="shared" si="0"/>
        <v>25.514187773757378</v>
      </c>
      <c r="G13" s="17">
        <v>105020</v>
      </c>
      <c r="H13" s="11"/>
      <c r="I13" s="18">
        <v>210791</v>
      </c>
      <c r="J13" s="11"/>
      <c r="K13" s="17">
        <v>315811</v>
      </c>
      <c r="L13" s="16">
        <f t="shared" si="2"/>
        <v>33.25406651446593</v>
      </c>
      <c r="M13" s="13"/>
    </row>
    <row r="14" spans="1:13" ht="18" customHeight="1" thickBot="1">
      <c r="A14" s="19" t="s">
        <v>31</v>
      </c>
      <c r="B14" s="20">
        <v>63360</v>
      </c>
      <c r="C14" s="21">
        <f t="shared" si="1"/>
        <v>71.79603399433428</v>
      </c>
      <c r="D14" s="22"/>
      <c r="E14" s="23">
        <v>24890</v>
      </c>
      <c r="F14" s="24">
        <f t="shared" si="0"/>
        <v>28.20396600566572</v>
      </c>
      <c r="G14" s="25">
        <v>88250</v>
      </c>
      <c r="H14" s="22"/>
      <c r="I14" s="23">
        <v>157517</v>
      </c>
      <c r="J14" s="22"/>
      <c r="K14" s="25">
        <v>245767</v>
      </c>
      <c r="L14" s="24">
        <f t="shared" si="2"/>
        <v>35.90799415706747</v>
      </c>
      <c r="M14" s="26"/>
    </row>
    <row r="15" spans="1:14" ht="18" customHeight="1" thickBot="1" thickTop="1">
      <c r="A15" s="27" t="s">
        <v>32</v>
      </c>
      <c r="B15" s="28">
        <v>918559</v>
      </c>
      <c r="C15" s="29">
        <f t="shared" si="1"/>
        <v>77.5851248841788</v>
      </c>
      <c r="D15" s="30">
        <f>RANK(C15,$C$15:$C$61,0)</f>
        <v>2</v>
      </c>
      <c r="E15" s="28">
        <v>265378</v>
      </c>
      <c r="F15" s="31">
        <f t="shared" si="0"/>
        <v>22.414875115821197</v>
      </c>
      <c r="G15" s="28">
        <v>1183937</v>
      </c>
      <c r="H15" s="30">
        <f>RANK(G15,$G$15:$G$61,0)</f>
        <v>7</v>
      </c>
      <c r="I15" s="32">
        <v>2448217</v>
      </c>
      <c r="J15" s="30">
        <f>RANK(I15,$I$15:$I$61,0)</f>
        <v>5</v>
      </c>
      <c r="K15" s="28">
        <v>3632154</v>
      </c>
      <c r="L15" s="31">
        <f t="shared" si="2"/>
        <v>32.59600226201862</v>
      </c>
      <c r="M15" s="33">
        <f>RANK(L15,$L$15:$L$61,0)</f>
        <v>45</v>
      </c>
      <c r="N15" s="1">
        <v>1</v>
      </c>
    </row>
    <row r="16" spans="1:14" ht="18" customHeight="1" thickTop="1">
      <c r="A16" s="34" t="s">
        <v>33</v>
      </c>
      <c r="B16" s="35">
        <v>322183</v>
      </c>
      <c r="C16" s="36">
        <f t="shared" si="1"/>
        <v>70.53228193385115</v>
      </c>
      <c r="D16" s="37">
        <f>RANK(C16,$C$15:$C$61,0)</f>
        <v>33</v>
      </c>
      <c r="E16" s="35">
        <v>134605</v>
      </c>
      <c r="F16" s="38">
        <f t="shared" si="0"/>
        <v>29.467718066148844</v>
      </c>
      <c r="G16" s="35">
        <v>456788</v>
      </c>
      <c r="H16" s="37">
        <f aca="true" t="shared" si="3" ref="H16:H61">RANK(G16,$G$15:$G$61,0)</f>
        <v>32</v>
      </c>
      <c r="I16" s="39">
        <v>517381</v>
      </c>
      <c r="J16" s="37">
        <f>RANK(I16,$I$15:$I$61,0)</f>
        <v>29</v>
      </c>
      <c r="K16" s="35">
        <v>974169</v>
      </c>
      <c r="L16" s="38">
        <f t="shared" si="2"/>
        <v>46.890016003383394</v>
      </c>
      <c r="M16" s="40">
        <f>RANK(L16,$L$15:$L$61,0)</f>
        <v>20</v>
      </c>
      <c r="N16" s="1">
        <v>2</v>
      </c>
    </row>
    <row r="17" spans="1:14" ht="18" customHeight="1">
      <c r="A17" s="41" t="s">
        <v>34</v>
      </c>
      <c r="B17" s="42">
        <v>314673</v>
      </c>
      <c r="C17" s="43">
        <f t="shared" si="1"/>
        <v>68.64534340887077</v>
      </c>
      <c r="D17" s="44">
        <f aca="true" t="shared" si="4" ref="D17:D61">RANK(C17,$C$15:$C$61,0)</f>
        <v>41</v>
      </c>
      <c r="E17" s="42">
        <v>143731</v>
      </c>
      <c r="F17" s="45">
        <f>E17/G17*100</f>
        <v>31.35465659112922</v>
      </c>
      <c r="G17" s="42">
        <v>458404</v>
      </c>
      <c r="H17" s="44">
        <f t="shared" si="3"/>
        <v>31</v>
      </c>
      <c r="I17" s="46">
        <v>535357</v>
      </c>
      <c r="J17" s="44">
        <f aca="true" t="shared" si="5" ref="J17:J61">RANK(I17,$I$15:$I$61,0)</f>
        <v>27</v>
      </c>
      <c r="K17" s="17">
        <v>993761</v>
      </c>
      <c r="L17" s="16">
        <f t="shared" si="2"/>
        <v>46.12819380112522</v>
      </c>
      <c r="M17" s="47">
        <f aca="true" t="shared" si="6" ref="M17:M60">RANK(L17,$L$15:$L$61,0)</f>
        <v>21</v>
      </c>
      <c r="N17" s="1">
        <v>3</v>
      </c>
    </row>
    <row r="18" spans="1:14" ht="18" customHeight="1">
      <c r="A18" s="48" t="s">
        <v>35</v>
      </c>
      <c r="B18" s="17">
        <v>471601</v>
      </c>
      <c r="C18" s="15">
        <f t="shared" si="1"/>
        <v>74.72789185711729</v>
      </c>
      <c r="D18" s="44">
        <f t="shared" si="4"/>
        <v>13</v>
      </c>
      <c r="E18" s="17">
        <v>159490</v>
      </c>
      <c r="F18" s="16">
        <f t="shared" si="0"/>
        <v>25.272108142882722</v>
      </c>
      <c r="G18" s="17">
        <v>631091</v>
      </c>
      <c r="H18" s="44">
        <f t="shared" si="3"/>
        <v>22</v>
      </c>
      <c r="I18" s="46">
        <v>1004264</v>
      </c>
      <c r="J18" s="44">
        <f t="shared" si="5"/>
        <v>15</v>
      </c>
      <c r="K18" s="17">
        <v>1635355</v>
      </c>
      <c r="L18" s="16">
        <f t="shared" si="2"/>
        <v>38.59045895233756</v>
      </c>
      <c r="M18" s="47">
        <f t="shared" si="6"/>
        <v>37</v>
      </c>
      <c r="N18" s="1">
        <v>4</v>
      </c>
    </row>
    <row r="19" spans="1:14" ht="18" customHeight="1">
      <c r="A19" s="41" t="s">
        <v>36</v>
      </c>
      <c r="B19" s="42">
        <v>248482</v>
      </c>
      <c r="C19" s="43">
        <f t="shared" si="1"/>
        <v>67.182172858599</v>
      </c>
      <c r="D19" s="44">
        <f t="shared" si="4"/>
        <v>45</v>
      </c>
      <c r="E19" s="42">
        <v>121381</v>
      </c>
      <c r="F19" s="45">
        <f t="shared" si="0"/>
        <v>32.817827141401004</v>
      </c>
      <c r="G19" s="42">
        <v>369863</v>
      </c>
      <c r="H19" s="44">
        <f>RANK(G19,$G$15:$G$61,0)</f>
        <v>38</v>
      </c>
      <c r="I19" s="46">
        <v>410664</v>
      </c>
      <c r="J19" s="44">
        <f t="shared" si="5"/>
        <v>37</v>
      </c>
      <c r="K19" s="17">
        <v>780527</v>
      </c>
      <c r="L19" s="16">
        <f t="shared" si="2"/>
        <v>47.38631719338344</v>
      </c>
      <c r="M19" s="47">
        <f t="shared" si="6"/>
        <v>18</v>
      </c>
      <c r="N19" s="1">
        <v>5</v>
      </c>
    </row>
    <row r="20" spans="1:14" ht="18" customHeight="1">
      <c r="A20" s="48" t="s">
        <v>37</v>
      </c>
      <c r="B20" s="17">
        <v>286012</v>
      </c>
      <c r="C20" s="15">
        <f t="shared" si="1"/>
        <v>69.56102994646945</v>
      </c>
      <c r="D20" s="44">
        <f t="shared" si="4"/>
        <v>37</v>
      </c>
      <c r="E20" s="17">
        <v>125155</v>
      </c>
      <c r="F20" s="16">
        <f t="shared" si="0"/>
        <v>30.43897005353056</v>
      </c>
      <c r="G20" s="17">
        <v>411167</v>
      </c>
      <c r="H20" s="44">
        <f t="shared" si="3"/>
        <v>34</v>
      </c>
      <c r="I20" s="46">
        <v>489979</v>
      </c>
      <c r="J20" s="44">
        <f t="shared" si="5"/>
        <v>32</v>
      </c>
      <c r="K20" s="17">
        <v>901146</v>
      </c>
      <c r="L20" s="16">
        <f t="shared" si="2"/>
        <v>45.62712368473033</v>
      </c>
      <c r="M20" s="47">
        <f t="shared" si="6"/>
        <v>24</v>
      </c>
      <c r="N20" s="1">
        <v>6</v>
      </c>
    </row>
    <row r="21" spans="1:14" ht="18" customHeight="1" thickBot="1">
      <c r="A21" s="49" t="s">
        <v>38</v>
      </c>
      <c r="B21" s="25">
        <v>461989</v>
      </c>
      <c r="C21" s="21">
        <f t="shared" si="1"/>
        <v>69.91306058519532</v>
      </c>
      <c r="D21" s="50">
        <f t="shared" si="4"/>
        <v>34</v>
      </c>
      <c r="E21" s="25">
        <v>198816</v>
      </c>
      <c r="F21" s="24">
        <f t="shared" si="0"/>
        <v>30.086939414804668</v>
      </c>
      <c r="G21" s="25">
        <v>660805</v>
      </c>
      <c r="H21" s="51">
        <f t="shared" si="3"/>
        <v>20</v>
      </c>
      <c r="I21" s="52">
        <v>927623</v>
      </c>
      <c r="J21" s="51">
        <f t="shared" si="5"/>
        <v>19</v>
      </c>
      <c r="K21" s="53">
        <v>1588428</v>
      </c>
      <c r="L21" s="54">
        <f t="shared" si="2"/>
        <v>41.60119312930772</v>
      </c>
      <c r="M21" s="55">
        <f t="shared" si="6"/>
        <v>31</v>
      </c>
      <c r="N21" s="1">
        <v>7</v>
      </c>
    </row>
    <row r="22" spans="1:14" ht="18" customHeight="1" thickTop="1">
      <c r="A22" s="41" t="s">
        <v>39</v>
      </c>
      <c r="B22" s="42">
        <v>681049</v>
      </c>
      <c r="C22" s="43">
        <f t="shared" si="1"/>
        <v>71.64856644794911</v>
      </c>
      <c r="D22" s="37">
        <f t="shared" si="4"/>
        <v>29</v>
      </c>
      <c r="E22" s="42">
        <v>269492</v>
      </c>
      <c r="F22" s="45">
        <f t="shared" si="0"/>
        <v>28.351433552050885</v>
      </c>
      <c r="G22" s="42">
        <v>950541</v>
      </c>
      <c r="H22" s="37">
        <f t="shared" si="3"/>
        <v>10</v>
      </c>
      <c r="I22" s="39">
        <v>1582660</v>
      </c>
      <c r="J22" s="37">
        <f t="shared" si="5"/>
        <v>11</v>
      </c>
      <c r="K22" s="35">
        <v>2533201</v>
      </c>
      <c r="L22" s="38">
        <f t="shared" si="2"/>
        <v>37.52331536265776</v>
      </c>
      <c r="M22" s="40">
        <f t="shared" si="6"/>
        <v>39</v>
      </c>
      <c r="N22" s="1">
        <v>8</v>
      </c>
    </row>
    <row r="23" spans="1:14" ht="18" customHeight="1">
      <c r="A23" s="41" t="s">
        <v>40</v>
      </c>
      <c r="B23" s="42">
        <v>460112</v>
      </c>
      <c r="C23" s="43">
        <f t="shared" si="1"/>
        <v>73.95693860657254</v>
      </c>
      <c r="D23" s="44">
        <f t="shared" si="4"/>
        <v>15</v>
      </c>
      <c r="E23" s="42">
        <v>162023</v>
      </c>
      <c r="F23" s="45">
        <f t="shared" si="0"/>
        <v>26.043061393427468</v>
      </c>
      <c r="G23" s="42">
        <v>622135</v>
      </c>
      <c r="H23" s="44">
        <f t="shared" si="3"/>
        <v>23</v>
      </c>
      <c r="I23" s="46">
        <v>1045248</v>
      </c>
      <c r="J23" s="44">
        <f t="shared" si="5"/>
        <v>12</v>
      </c>
      <c r="K23" s="17">
        <v>1667383</v>
      </c>
      <c r="L23" s="16">
        <f t="shared" si="2"/>
        <v>37.312063275204316</v>
      </c>
      <c r="M23" s="47">
        <f t="shared" si="6"/>
        <v>40</v>
      </c>
      <c r="N23" s="1">
        <v>9</v>
      </c>
    </row>
    <row r="24" spans="1:14" ht="18" customHeight="1">
      <c r="A24" s="48" t="s">
        <v>41</v>
      </c>
      <c r="B24" s="17">
        <v>516328</v>
      </c>
      <c r="C24" s="15">
        <f t="shared" si="1"/>
        <v>73.19191884827144</v>
      </c>
      <c r="D24" s="44">
        <f t="shared" si="4"/>
        <v>19</v>
      </c>
      <c r="E24" s="17">
        <v>189116</v>
      </c>
      <c r="F24" s="16">
        <f t="shared" si="0"/>
        <v>26.808081151728558</v>
      </c>
      <c r="G24" s="17">
        <v>705444</v>
      </c>
      <c r="H24" s="44">
        <f t="shared" si="3"/>
        <v>16</v>
      </c>
      <c r="I24" s="46">
        <v>1029952</v>
      </c>
      <c r="J24" s="44">
        <f t="shared" si="5"/>
        <v>13</v>
      </c>
      <c r="K24" s="17">
        <v>1735396</v>
      </c>
      <c r="L24" s="16">
        <f t="shared" si="2"/>
        <v>40.650318428762084</v>
      </c>
      <c r="M24" s="47">
        <f t="shared" si="6"/>
        <v>35</v>
      </c>
      <c r="N24" s="1">
        <v>10</v>
      </c>
    </row>
    <row r="25" spans="1:14" ht="18" customHeight="1">
      <c r="A25" s="41" t="s">
        <v>42</v>
      </c>
      <c r="B25" s="42">
        <v>1063097</v>
      </c>
      <c r="C25" s="43">
        <f t="shared" si="1"/>
        <v>76.88386244323733</v>
      </c>
      <c r="D25" s="44">
        <f t="shared" si="4"/>
        <v>4</v>
      </c>
      <c r="E25" s="42">
        <v>319634</v>
      </c>
      <c r="F25" s="45">
        <f t="shared" si="0"/>
        <v>23.116137556762666</v>
      </c>
      <c r="G25" s="42">
        <v>1382731</v>
      </c>
      <c r="H25" s="44">
        <f t="shared" si="3"/>
        <v>2</v>
      </c>
      <c r="I25" s="46">
        <v>2584143</v>
      </c>
      <c r="J25" s="44">
        <f t="shared" si="5"/>
        <v>4</v>
      </c>
      <c r="K25" s="17">
        <v>3966874</v>
      </c>
      <c r="L25" s="16">
        <f t="shared" si="2"/>
        <v>34.8569427715627</v>
      </c>
      <c r="M25" s="47">
        <f t="shared" si="6"/>
        <v>41</v>
      </c>
      <c r="N25" s="1">
        <v>11</v>
      </c>
    </row>
    <row r="26" spans="1:14" ht="18" customHeight="1">
      <c r="A26" s="48" t="s">
        <v>43</v>
      </c>
      <c r="B26" s="17">
        <v>882800</v>
      </c>
      <c r="C26" s="15">
        <f t="shared" si="1"/>
        <v>73.31702220605504</v>
      </c>
      <c r="D26" s="44">
        <f t="shared" si="4"/>
        <v>18</v>
      </c>
      <c r="E26" s="17">
        <v>321286</v>
      </c>
      <c r="F26" s="16">
        <f t="shared" si="0"/>
        <v>26.68297779394495</v>
      </c>
      <c r="G26" s="17">
        <v>1204086</v>
      </c>
      <c r="H26" s="44">
        <f t="shared" si="3"/>
        <v>4</v>
      </c>
      <c r="I26" s="46">
        <v>2341847</v>
      </c>
      <c r="J26" s="44">
        <f t="shared" si="5"/>
        <v>7</v>
      </c>
      <c r="K26" s="17">
        <v>3545933</v>
      </c>
      <c r="L26" s="16">
        <f t="shared" si="2"/>
        <v>33.95681757100317</v>
      </c>
      <c r="M26" s="47">
        <f t="shared" si="6"/>
        <v>42</v>
      </c>
      <c r="N26" s="1">
        <v>12</v>
      </c>
    </row>
    <row r="27" spans="1:14" ht="18" customHeight="1">
      <c r="A27" s="48" t="s">
        <v>44</v>
      </c>
      <c r="B27" s="17">
        <v>544060</v>
      </c>
      <c r="C27" s="15">
        <f t="shared" si="1"/>
        <v>64.23793752841094</v>
      </c>
      <c r="D27" s="44">
        <f t="shared" si="4"/>
        <v>47</v>
      </c>
      <c r="E27" s="17">
        <v>302885</v>
      </c>
      <c r="F27" s="16">
        <f t="shared" si="0"/>
        <v>35.76206247158906</v>
      </c>
      <c r="G27" s="17">
        <v>846945</v>
      </c>
      <c r="H27" s="44">
        <f t="shared" si="3"/>
        <v>12</v>
      </c>
      <c r="I27" s="46">
        <v>3083616</v>
      </c>
      <c r="J27" s="44">
        <f t="shared" si="5"/>
        <v>2</v>
      </c>
      <c r="K27" s="17">
        <v>3930561</v>
      </c>
      <c r="L27" s="16">
        <f t="shared" si="2"/>
        <v>21.54768746751418</v>
      </c>
      <c r="M27" s="47">
        <f t="shared" si="6"/>
        <v>47</v>
      </c>
      <c r="N27" s="1">
        <v>13</v>
      </c>
    </row>
    <row r="28" spans="1:14" ht="18" customHeight="1">
      <c r="A28" s="48" t="s">
        <v>45</v>
      </c>
      <c r="B28" s="17">
        <v>732772</v>
      </c>
      <c r="C28" s="15">
        <f t="shared" si="1"/>
        <v>72.10633729500373</v>
      </c>
      <c r="D28" s="44">
        <f t="shared" si="4"/>
        <v>26</v>
      </c>
      <c r="E28" s="17">
        <v>283466</v>
      </c>
      <c r="F28" s="16">
        <f t="shared" si="0"/>
        <v>27.89366270499627</v>
      </c>
      <c r="G28" s="17">
        <v>1016238</v>
      </c>
      <c r="H28" s="44">
        <f t="shared" si="3"/>
        <v>9</v>
      </c>
      <c r="I28" s="46">
        <v>2715457</v>
      </c>
      <c r="J28" s="44">
        <f t="shared" si="5"/>
        <v>3</v>
      </c>
      <c r="K28" s="17">
        <v>3731695</v>
      </c>
      <c r="L28" s="16">
        <f t="shared" si="2"/>
        <v>27.232611454044342</v>
      </c>
      <c r="M28" s="47">
        <f t="shared" si="6"/>
        <v>46</v>
      </c>
      <c r="N28" s="1">
        <v>14</v>
      </c>
    </row>
    <row r="29" spans="1:14" ht="18" customHeight="1" thickBot="1">
      <c r="A29" s="49" t="s">
        <v>46</v>
      </c>
      <c r="B29" s="25">
        <v>228358</v>
      </c>
      <c r="C29" s="21">
        <f t="shared" si="1"/>
        <v>67.61775322087298</v>
      </c>
      <c r="D29" s="50">
        <f t="shared" si="4"/>
        <v>43</v>
      </c>
      <c r="E29" s="25">
        <v>109361</v>
      </c>
      <c r="F29" s="24">
        <f t="shared" si="0"/>
        <v>32.38224677912703</v>
      </c>
      <c r="G29" s="25">
        <v>337719</v>
      </c>
      <c r="H29" s="51">
        <f t="shared" si="3"/>
        <v>42</v>
      </c>
      <c r="I29" s="52">
        <v>394882</v>
      </c>
      <c r="J29" s="51">
        <f t="shared" si="5"/>
        <v>39</v>
      </c>
      <c r="K29" s="53">
        <v>732601</v>
      </c>
      <c r="L29" s="54">
        <f t="shared" si="2"/>
        <v>46.09862667400127</v>
      </c>
      <c r="M29" s="55">
        <f t="shared" si="6"/>
        <v>22</v>
      </c>
      <c r="N29" s="1">
        <v>15</v>
      </c>
    </row>
    <row r="30" spans="1:14" ht="18" customHeight="1" thickTop="1">
      <c r="A30" s="41" t="s">
        <v>47</v>
      </c>
      <c r="B30" s="42">
        <v>622324</v>
      </c>
      <c r="C30" s="43">
        <f t="shared" si="1"/>
        <v>74.86496435540178</v>
      </c>
      <c r="D30" s="37">
        <f t="shared" si="4"/>
        <v>12</v>
      </c>
      <c r="E30" s="42">
        <v>208938</v>
      </c>
      <c r="F30" s="45">
        <f t="shared" si="0"/>
        <v>25.135035644598215</v>
      </c>
      <c r="G30" s="42">
        <v>831262</v>
      </c>
      <c r="H30" s="37">
        <f t="shared" si="3"/>
        <v>13</v>
      </c>
      <c r="I30" s="39">
        <v>941490</v>
      </c>
      <c r="J30" s="37">
        <f t="shared" si="5"/>
        <v>18</v>
      </c>
      <c r="K30" s="35">
        <v>1772752</v>
      </c>
      <c r="L30" s="38">
        <f t="shared" si="2"/>
        <v>46.8910484940928</v>
      </c>
      <c r="M30" s="40">
        <f t="shared" si="6"/>
        <v>19</v>
      </c>
      <c r="N30" s="1">
        <v>16</v>
      </c>
    </row>
    <row r="31" spans="1:14" ht="18" customHeight="1">
      <c r="A31" s="48" t="s">
        <v>48</v>
      </c>
      <c r="B31" s="17">
        <v>287030</v>
      </c>
      <c r="C31" s="15">
        <f t="shared" si="1"/>
        <v>77.33655939473627</v>
      </c>
      <c r="D31" s="44">
        <f t="shared" si="4"/>
        <v>3</v>
      </c>
      <c r="E31" s="17">
        <v>84114</v>
      </c>
      <c r="F31" s="16">
        <f t="shared" si="0"/>
        <v>22.663440605263723</v>
      </c>
      <c r="G31" s="17">
        <v>371144</v>
      </c>
      <c r="H31" s="44">
        <f t="shared" si="3"/>
        <v>37</v>
      </c>
      <c r="I31" s="46">
        <v>505475</v>
      </c>
      <c r="J31" s="44">
        <f t="shared" si="5"/>
        <v>31</v>
      </c>
      <c r="K31" s="17">
        <v>876619</v>
      </c>
      <c r="L31" s="16">
        <f t="shared" si="2"/>
        <v>42.338119525130075</v>
      </c>
      <c r="M31" s="47">
        <f t="shared" si="6"/>
        <v>30</v>
      </c>
      <c r="N31" s="1">
        <v>17</v>
      </c>
    </row>
    <row r="32" spans="1:14" ht="18" customHeight="1">
      <c r="A32" s="48" t="s">
        <v>49</v>
      </c>
      <c r="B32" s="17">
        <v>276266</v>
      </c>
      <c r="C32" s="15">
        <f t="shared" si="1"/>
        <v>76.82143145144471</v>
      </c>
      <c r="D32" s="44">
        <f t="shared" si="4"/>
        <v>6</v>
      </c>
      <c r="E32" s="17">
        <v>83355</v>
      </c>
      <c r="F32" s="16">
        <f t="shared" si="0"/>
        <v>23.178568548555283</v>
      </c>
      <c r="G32" s="17">
        <v>359621</v>
      </c>
      <c r="H32" s="44">
        <f t="shared" si="3"/>
        <v>39</v>
      </c>
      <c r="I32" s="46">
        <v>534658</v>
      </c>
      <c r="J32" s="44">
        <f t="shared" si="5"/>
        <v>28</v>
      </c>
      <c r="K32" s="17">
        <v>894279</v>
      </c>
      <c r="L32" s="16">
        <f t="shared" si="2"/>
        <v>40.213512785159885</v>
      </c>
      <c r="M32" s="47">
        <f t="shared" si="6"/>
        <v>36</v>
      </c>
      <c r="N32" s="1">
        <v>18</v>
      </c>
    </row>
    <row r="33" spans="1:14" ht="18" customHeight="1" thickBot="1">
      <c r="A33" s="49" t="s">
        <v>50</v>
      </c>
      <c r="B33" s="25">
        <v>585936</v>
      </c>
      <c r="C33" s="21">
        <f t="shared" si="1"/>
        <v>65.86333102524212</v>
      </c>
      <c r="D33" s="50">
        <f t="shared" si="4"/>
        <v>46</v>
      </c>
      <c r="E33" s="25">
        <v>303688</v>
      </c>
      <c r="F33" s="24">
        <f t="shared" si="0"/>
        <v>34.136668974757875</v>
      </c>
      <c r="G33" s="25">
        <v>889624</v>
      </c>
      <c r="H33" s="51">
        <f t="shared" si="3"/>
        <v>11</v>
      </c>
      <c r="I33" s="52">
        <v>950580</v>
      </c>
      <c r="J33" s="51">
        <f t="shared" si="5"/>
        <v>17</v>
      </c>
      <c r="K33" s="53">
        <v>1840204</v>
      </c>
      <c r="L33" s="54">
        <f t="shared" si="2"/>
        <v>48.343770581957216</v>
      </c>
      <c r="M33" s="55">
        <f t="shared" si="6"/>
        <v>16</v>
      </c>
      <c r="N33" s="1">
        <v>19</v>
      </c>
    </row>
    <row r="34" spans="1:14" ht="18" customHeight="1" thickTop="1">
      <c r="A34" s="41" t="s">
        <v>51</v>
      </c>
      <c r="B34" s="42">
        <v>208997</v>
      </c>
      <c r="C34" s="43">
        <f t="shared" si="1"/>
        <v>72.52005607372863</v>
      </c>
      <c r="D34" s="37">
        <f t="shared" si="4"/>
        <v>25</v>
      </c>
      <c r="E34" s="42">
        <v>79195</v>
      </c>
      <c r="F34" s="45">
        <f t="shared" si="0"/>
        <v>27.47994392627138</v>
      </c>
      <c r="G34" s="42">
        <v>288192</v>
      </c>
      <c r="H34" s="37">
        <f t="shared" si="3"/>
        <v>46</v>
      </c>
      <c r="I34" s="39">
        <v>366591</v>
      </c>
      <c r="J34" s="37">
        <f t="shared" si="5"/>
        <v>41</v>
      </c>
      <c r="K34" s="35">
        <v>654783</v>
      </c>
      <c r="L34" s="38">
        <f t="shared" si="2"/>
        <v>44.01336015137839</v>
      </c>
      <c r="M34" s="40">
        <f t="shared" si="6"/>
        <v>28</v>
      </c>
      <c r="N34" s="1">
        <v>20</v>
      </c>
    </row>
    <row r="35" spans="1:14" ht="18" customHeight="1">
      <c r="A35" s="48" t="s">
        <v>52</v>
      </c>
      <c r="B35" s="17">
        <v>503279</v>
      </c>
      <c r="C35" s="15">
        <f t="shared" si="1"/>
        <v>74.55344577799241</v>
      </c>
      <c r="D35" s="44">
        <f t="shared" si="4"/>
        <v>14</v>
      </c>
      <c r="E35" s="17">
        <v>171779</v>
      </c>
      <c r="F35" s="16">
        <f t="shared" si="0"/>
        <v>25.446554222007588</v>
      </c>
      <c r="G35" s="17">
        <v>675058</v>
      </c>
      <c r="H35" s="44">
        <f t="shared" si="3"/>
        <v>18</v>
      </c>
      <c r="I35" s="46">
        <v>955842</v>
      </c>
      <c r="J35" s="44">
        <f t="shared" si="5"/>
        <v>16</v>
      </c>
      <c r="K35" s="17">
        <v>1630900</v>
      </c>
      <c r="L35" s="16">
        <f t="shared" si="2"/>
        <v>41.39174688822123</v>
      </c>
      <c r="M35" s="47">
        <f t="shared" si="6"/>
        <v>32</v>
      </c>
      <c r="N35" s="1">
        <v>21</v>
      </c>
    </row>
    <row r="36" spans="1:14" ht="18" customHeight="1">
      <c r="A36" s="48" t="s">
        <v>53</v>
      </c>
      <c r="B36" s="17">
        <v>910255</v>
      </c>
      <c r="C36" s="15">
        <f t="shared" si="1"/>
        <v>76.83882464467779</v>
      </c>
      <c r="D36" s="44">
        <f t="shared" si="4"/>
        <v>5</v>
      </c>
      <c r="E36" s="17">
        <v>274374</v>
      </c>
      <c r="F36" s="16">
        <f t="shared" si="0"/>
        <v>23.161175355322214</v>
      </c>
      <c r="G36" s="17">
        <v>1184629</v>
      </c>
      <c r="H36" s="44">
        <f t="shared" si="3"/>
        <v>6</v>
      </c>
      <c r="I36" s="46">
        <v>1583221</v>
      </c>
      <c r="J36" s="44">
        <f>RANK(I36,$I$15:$I$61,0)</f>
        <v>10</v>
      </c>
      <c r="K36" s="17">
        <v>2767850</v>
      </c>
      <c r="L36" s="16">
        <f t="shared" si="2"/>
        <v>42.79960980544466</v>
      </c>
      <c r="M36" s="47">
        <f t="shared" si="6"/>
        <v>29</v>
      </c>
      <c r="N36" s="1">
        <v>22</v>
      </c>
    </row>
    <row r="37" spans="1:14" ht="18" customHeight="1">
      <c r="A37" s="48" t="s">
        <v>54</v>
      </c>
      <c r="B37" s="17">
        <v>1316598</v>
      </c>
      <c r="C37" s="15">
        <f t="shared" si="1"/>
        <v>78.68338108368802</v>
      </c>
      <c r="D37" s="44">
        <f t="shared" si="4"/>
        <v>1</v>
      </c>
      <c r="E37" s="17">
        <v>356688</v>
      </c>
      <c r="F37" s="16">
        <f t="shared" si="0"/>
        <v>21.316618916311974</v>
      </c>
      <c r="G37" s="17">
        <v>1673286</v>
      </c>
      <c r="H37" s="44">
        <f t="shared" si="3"/>
        <v>1</v>
      </c>
      <c r="I37" s="46">
        <v>3423725</v>
      </c>
      <c r="J37" s="44">
        <f t="shared" si="5"/>
        <v>1</v>
      </c>
      <c r="K37" s="17">
        <v>5097011</v>
      </c>
      <c r="L37" s="16">
        <f t="shared" si="2"/>
        <v>32.828769645582476</v>
      </c>
      <c r="M37" s="47">
        <f t="shared" si="6"/>
        <v>44</v>
      </c>
      <c r="N37" s="1">
        <v>23</v>
      </c>
    </row>
    <row r="38" spans="1:14" ht="18" customHeight="1" thickBot="1">
      <c r="A38" s="49" t="s">
        <v>55</v>
      </c>
      <c r="B38" s="25">
        <v>477426</v>
      </c>
      <c r="C38" s="21">
        <f t="shared" si="1"/>
        <v>72.91740804491492</v>
      </c>
      <c r="D38" s="50">
        <f t="shared" si="4"/>
        <v>21</v>
      </c>
      <c r="E38" s="25">
        <v>177323</v>
      </c>
      <c r="F38" s="24">
        <f t="shared" si="0"/>
        <v>27.08259195508508</v>
      </c>
      <c r="G38" s="25">
        <v>654749</v>
      </c>
      <c r="H38" s="51">
        <f t="shared" si="3"/>
        <v>21</v>
      </c>
      <c r="I38" s="52">
        <v>816179</v>
      </c>
      <c r="J38" s="51">
        <f t="shared" si="5"/>
        <v>20</v>
      </c>
      <c r="K38" s="53">
        <v>1470928</v>
      </c>
      <c r="L38" s="54">
        <f t="shared" si="2"/>
        <v>44.512647797852786</v>
      </c>
      <c r="M38" s="55">
        <f t="shared" si="6"/>
        <v>26</v>
      </c>
      <c r="N38" s="1">
        <v>24</v>
      </c>
    </row>
    <row r="39" spans="1:14" ht="18" customHeight="1" thickTop="1">
      <c r="A39" s="41" t="s">
        <v>56</v>
      </c>
      <c r="B39" s="42">
        <v>350484</v>
      </c>
      <c r="C39" s="43">
        <f t="shared" si="1"/>
        <v>75.21051321447885</v>
      </c>
      <c r="D39" s="37">
        <f t="shared" si="4"/>
        <v>10</v>
      </c>
      <c r="E39" s="42">
        <v>115520</v>
      </c>
      <c r="F39" s="45">
        <f t="shared" si="0"/>
        <v>24.789486785521152</v>
      </c>
      <c r="G39" s="42">
        <v>466004</v>
      </c>
      <c r="H39" s="37">
        <f t="shared" si="3"/>
        <v>30</v>
      </c>
      <c r="I39" s="39">
        <v>545537</v>
      </c>
      <c r="J39" s="37">
        <f t="shared" si="5"/>
        <v>25</v>
      </c>
      <c r="K39" s="35">
        <v>1011541</v>
      </c>
      <c r="L39" s="38">
        <f t="shared" si="2"/>
        <v>46.068720892183315</v>
      </c>
      <c r="M39" s="40">
        <f t="shared" si="6"/>
        <v>23</v>
      </c>
      <c r="N39" s="1">
        <v>25</v>
      </c>
    </row>
    <row r="40" spans="1:14" ht="18" customHeight="1">
      <c r="A40" s="48" t="s">
        <v>57</v>
      </c>
      <c r="B40" s="17">
        <v>368698</v>
      </c>
      <c r="C40" s="15">
        <f t="shared" si="1"/>
        <v>71.28607584168101</v>
      </c>
      <c r="D40" s="44">
        <f t="shared" si="4"/>
        <v>30</v>
      </c>
      <c r="E40" s="17">
        <v>148511</v>
      </c>
      <c r="F40" s="16">
        <f t="shared" si="0"/>
        <v>28.713924158318978</v>
      </c>
      <c r="G40" s="17">
        <v>517209</v>
      </c>
      <c r="H40" s="44">
        <f t="shared" si="3"/>
        <v>26</v>
      </c>
      <c r="I40" s="46">
        <v>755044</v>
      </c>
      <c r="J40" s="44">
        <f t="shared" si="5"/>
        <v>22</v>
      </c>
      <c r="K40" s="17">
        <v>1272253</v>
      </c>
      <c r="L40" s="16">
        <f t="shared" si="2"/>
        <v>40.652999049717316</v>
      </c>
      <c r="M40" s="47">
        <f t="shared" si="6"/>
        <v>34</v>
      </c>
      <c r="N40" s="1">
        <v>26</v>
      </c>
    </row>
    <row r="41" spans="1:14" ht="18" customHeight="1">
      <c r="A41" s="48" t="s">
        <v>58</v>
      </c>
      <c r="B41" s="17">
        <v>847455</v>
      </c>
      <c r="C41" s="15">
        <f t="shared" si="1"/>
        <v>71.16417333909955</v>
      </c>
      <c r="D41" s="44">
        <f t="shared" si="4"/>
        <v>31</v>
      </c>
      <c r="E41" s="17">
        <v>343390</v>
      </c>
      <c r="F41" s="16">
        <f t="shared" si="0"/>
        <v>28.835826660900455</v>
      </c>
      <c r="G41" s="17">
        <v>1190845</v>
      </c>
      <c r="H41" s="44">
        <f t="shared" si="3"/>
        <v>5</v>
      </c>
      <c r="I41" s="46">
        <v>2369377</v>
      </c>
      <c r="J41" s="44">
        <f t="shared" si="5"/>
        <v>6</v>
      </c>
      <c r="K41" s="17">
        <v>3560222</v>
      </c>
      <c r="L41" s="16">
        <f t="shared" si="2"/>
        <v>33.44861640650499</v>
      </c>
      <c r="M41" s="47">
        <f t="shared" si="6"/>
        <v>43</v>
      </c>
      <c r="N41" s="1">
        <v>27</v>
      </c>
    </row>
    <row r="42" spans="1:14" ht="18" customHeight="1">
      <c r="A42" s="48" t="s">
        <v>59</v>
      </c>
      <c r="B42" s="17">
        <v>265840</v>
      </c>
      <c r="C42" s="15">
        <f t="shared" si="1"/>
        <v>75.12087328297771</v>
      </c>
      <c r="D42" s="44">
        <f t="shared" si="4"/>
        <v>11</v>
      </c>
      <c r="E42" s="17">
        <v>88043</v>
      </c>
      <c r="F42" s="16">
        <f t="shared" si="0"/>
        <v>24.87912671702229</v>
      </c>
      <c r="G42" s="17">
        <v>353883</v>
      </c>
      <c r="H42" s="44">
        <f t="shared" si="3"/>
        <v>40</v>
      </c>
      <c r="I42" s="46">
        <v>449250</v>
      </c>
      <c r="J42" s="44">
        <f t="shared" si="5"/>
        <v>35</v>
      </c>
      <c r="K42" s="17">
        <v>803133</v>
      </c>
      <c r="L42" s="16">
        <f t="shared" si="2"/>
        <v>44.06281400465427</v>
      </c>
      <c r="M42" s="47">
        <f t="shared" si="6"/>
        <v>27</v>
      </c>
      <c r="N42" s="1">
        <v>28</v>
      </c>
    </row>
    <row r="43" spans="1:14" ht="18" customHeight="1">
      <c r="A43" s="41" t="s">
        <v>60</v>
      </c>
      <c r="B43" s="42">
        <v>273684</v>
      </c>
      <c r="C43" s="43">
        <f t="shared" si="1"/>
        <v>69.6239274057529</v>
      </c>
      <c r="D43" s="44">
        <f t="shared" si="4"/>
        <v>36</v>
      </c>
      <c r="E43" s="42">
        <v>119405</v>
      </c>
      <c r="F43" s="45">
        <f t="shared" si="0"/>
        <v>30.376072594247105</v>
      </c>
      <c r="G43" s="42">
        <v>393089</v>
      </c>
      <c r="H43" s="44">
        <f t="shared" si="3"/>
        <v>35</v>
      </c>
      <c r="I43" s="46">
        <v>329266</v>
      </c>
      <c r="J43" s="44">
        <f t="shared" si="5"/>
        <v>42</v>
      </c>
      <c r="K43" s="17">
        <v>722355</v>
      </c>
      <c r="L43" s="16">
        <f t="shared" si="2"/>
        <v>54.41770320687197</v>
      </c>
      <c r="M43" s="47">
        <f t="shared" si="6"/>
        <v>3</v>
      </c>
      <c r="N43" s="1">
        <v>29</v>
      </c>
    </row>
    <row r="44" spans="1:14" ht="18" customHeight="1" thickBot="1">
      <c r="A44" s="49" t="s">
        <v>61</v>
      </c>
      <c r="B44" s="25">
        <v>796814</v>
      </c>
      <c r="C44" s="21">
        <f t="shared" si="1"/>
        <v>72.8051700996028</v>
      </c>
      <c r="D44" s="50">
        <f t="shared" si="4"/>
        <v>23</v>
      </c>
      <c r="E44" s="25">
        <v>297633</v>
      </c>
      <c r="F44" s="24">
        <f t="shared" si="0"/>
        <v>27.19482990039719</v>
      </c>
      <c r="G44" s="25">
        <v>1094447</v>
      </c>
      <c r="H44" s="51">
        <f t="shared" si="3"/>
        <v>8</v>
      </c>
      <c r="I44" s="52">
        <v>1789836</v>
      </c>
      <c r="J44" s="51">
        <f t="shared" si="5"/>
        <v>9</v>
      </c>
      <c r="K44" s="53">
        <v>2884283</v>
      </c>
      <c r="L44" s="54">
        <f t="shared" si="2"/>
        <v>37.94520163243343</v>
      </c>
      <c r="M44" s="55">
        <f t="shared" si="6"/>
        <v>38</v>
      </c>
      <c r="N44" s="1">
        <v>30</v>
      </c>
    </row>
    <row r="45" spans="1:14" ht="18" customHeight="1" thickTop="1">
      <c r="A45" s="41" t="s">
        <v>62</v>
      </c>
      <c r="B45" s="42">
        <v>165469</v>
      </c>
      <c r="C45" s="43">
        <f t="shared" si="1"/>
        <v>68.83785751430057</v>
      </c>
      <c r="D45" s="37">
        <f t="shared" si="4"/>
        <v>40</v>
      </c>
      <c r="E45" s="42">
        <v>74906</v>
      </c>
      <c r="F45" s="45">
        <f t="shared" si="0"/>
        <v>31.16214248569943</v>
      </c>
      <c r="G45" s="42">
        <v>240375</v>
      </c>
      <c r="H45" s="37">
        <f t="shared" si="3"/>
        <v>47</v>
      </c>
      <c r="I45" s="39">
        <v>215851</v>
      </c>
      <c r="J45" s="37">
        <f t="shared" si="5"/>
        <v>47</v>
      </c>
      <c r="K45" s="35">
        <v>456226</v>
      </c>
      <c r="L45" s="38">
        <f t="shared" si="2"/>
        <v>52.68770302437827</v>
      </c>
      <c r="M45" s="40">
        <f t="shared" si="6"/>
        <v>7</v>
      </c>
      <c r="N45" s="1">
        <v>31</v>
      </c>
    </row>
    <row r="46" spans="1:14" ht="18" customHeight="1">
      <c r="A46" s="48" t="s">
        <v>63</v>
      </c>
      <c r="B46" s="17">
        <v>199340</v>
      </c>
      <c r="C46" s="15">
        <f t="shared" si="1"/>
        <v>69.05247697269286</v>
      </c>
      <c r="D46" s="44">
        <f t="shared" si="4"/>
        <v>39</v>
      </c>
      <c r="E46" s="17">
        <v>89339</v>
      </c>
      <c r="F46" s="16">
        <f t="shared" si="0"/>
        <v>30.94752302730715</v>
      </c>
      <c r="G46" s="17">
        <v>288679</v>
      </c>
      <c r="H46" s="44">
        <f t="shared" si="3"/>
        <v>45</v>
      </c>
      <c r="I46" s="46">
        <v>251960</v>
      </c>
      <c r="J46" s="44">
        <f t="shared" si="5"/>
        <v>45</v>
      </c>
      <c r="K46" s="17">
        <v>540639</v>
      </c>
      <c r="L46" s="16">
        <f t="shared" si="2"/>
        <v>53.39588893882979</v>
      </c>
      <c r="M46" s="47">
        <f t="shared" si="6"/>
        <v>5</v>
      </c>
      <c r="N46" s="1">
        <v>32</v>
      </c>
    </row>
    <row r="47" spans="1:14" ht="18" customHeight="1">
      <c r="A47" s="41" t="s">
        <v>64</v>
      </c>
      <c r="B47" s="42">
        <v>527548</v>
      </c>
      <c r="C47" s="43">
        <f t="shared" si="1"/>
        <v>72.81053455321862</v>
      </c>
      <c r="D47" s="44">
        <f t="shared" si="4"/>
        <v>22</v>
      </c>
      <c r="E47" s="42">
        <v>197001</v>
      </c>
      <c r="F47" s="45">
        <f t="shared" si="0"/>
        <v>27.189465446781373</v>
      </c>
      <c r="G47" s="42">
        <v>724549</v>
      </c>
      <c r="H47" s="44">
        <f t="shared" si="3"/>
        <v>15</v>
      </c>
      <c r="I47" s="46">
        <v>771899</v>
      </c>
      <c r="J47" s="44">
        <f t="shared" si="5"/>
        <v>21</v>
      </c>
      <c r="K47" s="17">
        <v>1496448</v>
      </c>
      <c r="L47" s="16">
        <f t="shared" si="2"/>
        <v>48.41792030194166</v>
      </c>
      <c r="M47" s="47">
        <f t="shared" si="6"/>
        <v>15</v>
      </c>
      <c r="N47" s="1">
        <v>33</v>
      </c>
    </row>
    <row r="48" spans="1:14" ht="18" customHeight="1">
      <c r="A48" s="48" t="s">
        <v>65</v>
      </c>
      <c r="B48" s="17">
        <v>621225</v>
      </c>
      <c r="C48" s="15">
        <f t="shared" si="1"/>
        <v>75.37290615650048</v>
      </c>
      <c r="D48" s="44">
        <f t="shared" si="4"/>
        <v>9</v>
      </c>
      <c r="E48" s="17">
        <v>202977</v>
      </c>
      <c r="F48" s="16">
        <f t="shared" si="0"/>
        <v>24.62709384349953</v>
      </c>
      <c r="G48" s="17">
        <v>824202</v>
      </c>
      <c r="H48" s="44">
        <f t="shared" si="3"/>
        <v>14</v>
      </c>
      <c r="I48" s="46">
        <v>1009849</v>
      </c>
      <c r="J48" s="44">
        <f t="shared" si="5"/>
        <v>14</v>
      </c>
      <c r="K48" s="17">
        <v>1834051</v>
      </c>
      <c r="L48" s="16">
        <f t="shared" si="2"/>
        <v>44.93888119796014</v>
      </c>
      <c r="M48" s="47">
        <f t="shared" si="6"/>
        <v>25</v>
      </c>
      <c r="N48" s="1">
        <v>34</v>
      </c>
    </row>
    <row r="49" spans="1:14" ht="18" customHeight="1" thickBot="1">
      <c r="A49" s="49" t="s">
        <v>66</v>
      </c>
      <c r="B49" s="25">
        <v>362331</v>
      </c>
      <c r="C49" s="21">
        <f t="shared" si="1"/>
        <v>73.71733053381999</v>
      </c>
      <c r="D49" s="50">
        <f t="shared" si="4"/>
        <v>16</v>
      </c>
      <c r="E49" s="25">
        <v>129183</v>
      </c>
      <c r="F49" s="24">
        <f t="shared" si="0"/>
        <v>26.28266946618001</v>
      </c>
      <c r="G49" s="25">
        <v>491514</v>
      </c>
      <c r="H49" s="51">
        <f t="shared" si="3"/>
        <v>28</v>
      </c>
      <c r="I49" s="52">
        <v>542885</v>
      </c>
      <c r="J49" s="51">
        <f t="shared" si="5"/>
        <v>26</v>
      </c>
      <c r="K49" s="53">
        <v>1034399</v>
      </c>
      <c r="L49" s="54">
        <f t="shared" si="2"/>
        <v>47.5168672823543</v>
      </c>
      <c r="M49" s="55">
        <f t="shared" si="6"/>
        <v>17</v>
      </c>
      <c r="N49" s="1">
        <v>35</v>
      </c>
    </row>
    <row r="50" spans="1:14" ht="18" customHeight="1" thickTop="1">
      <c r="A50" s="41" t="s">
        <v>67</v>
      </c>
      <c r="B50" s="42">
        <v>208118</v>
      </c>
      <c r="C50" s="43">
        <f t="shared" si="1"/>
        <v>69.79445784021436</v>
      </c>
      <c r="D50" s="37">
        <f t="shared" si="4"/>
        <v>35</v>
      </c>
      <c r="E50" s="42">
        <v>90069</v>
      </c>
      <c r="F50" s="45">
        <f t="shared" si="0"/>
        <v>30.205542159785637</v>
      </c>
      <c r="G50" s="42">
        <v>298187</v>
      </c>
      <c r="H50" s="37">
        <f t="shared" si="3"/>
        <v>44</v>
      </c>
      <c r="I50" s="39">
        <v>300655</v>
      </c>
      <c r="J50" s="37">
        <f t="shared" si="5"/>
        <v>44</v>
      </c>
      <c r="K50" s="35">
        <v>598842</v>
      </c>
      <c r="L50" s="38">
        <f t="shared" si="2"/>
        <v>49.79393562909749</v>
      </c>
      <c r="M50" s="40">
        <f t="shared" si="6"/>
        <v>11</v>
      </c>
      <c r="N50" s="1">
        <v>36</v>
      </c>
    </row>
    <row r="51" spans="1:14" ht="18" customHeight="1">
      <c r="A51" s="41" t="s">
        <v>68</v>
      </c>
      <c r="B51" s="42">
        <v>275563</v>
      </c>
      <c r="C51" s="43">
        <f t="shared" si="1"/>
        <v>73.18390056701236</v>
      </c>
      <c r="D51" s="44">
        <f t="shared" si="4"/>
        <v>20</v>
      </c>
      <c r="E51" s="42">
        <v>100972</v>
      </c>
      <c r="F51" s="45">
        <f t="shared" si="0"/>
        <v>26.816099432987638</v>
      </c>
      <c r="G51" s="42">
        <v>376535</v>
      </c>
      <c r="H51" s="44">
        <f t="shared" si="3"/>
        <v>36</v>
      </c>
      <c r="I51" s="46">
        <v>386736</v>
      </c>
      <c r="J51" s="44">
        <f t="shared" si="5"/>
        <v>40</v>
      </c>
      <c r="K51" s="17">
        <v>763271</v>
      </c>
      <c r="L51" s="16">
        <f t="shared" si="2"/>
        <v>49.33175765881319</v>
      </c>
      <c r="M51" s="47">
        <f t="shared" si="6"/>
        <v>13</v>
      </c>
      <c r="N51" s="1">
        <v>37</v>
      </c>
    </row>
    <row r="52" spans="1:14" ht="18" customHeight="1">
      <c r="A52" s="48" t="s">
        <v>69</v>
      </c>
      <c r="B52" s="17">
        <v>365382</v>
      </c>
      <c r="C52" s="15">
        <f t="shared" si="1"/>
        <v>70.62664421863252</v>
      </c>
      <c r="D52" s="44">
        <f t="shared" si="4"/>
        <v>32</v>
      </c>
      <c r="E52" s="17">
        <v>151961</v>
      </c>
      <c r="F52" s="16">
        <f t="shared" si="0"/>
        <v>29.37335578136749</v>
      </c>
      <c r="G52" s="17">
        <v>517343</v>
      </c>
      <c r="H52" s="44">
        <f t="shared" si="3"/>
        <v>25</v>
      </c>
      <c r="I52" s="46">
        <v>470008</v>
      </c>
      <c r="J52" s="44">
        <f t="shared" si="5"/>
        <v>33</v>
      </c>
      <c r="K52" s="17">
        <v>987351</v>
      </c>
      <c r="L52" s="16">
        <f t="shared" si="2"/>
        <v>52.39707054532785</v>
      </c>
      <c r="M52" s="47">
        <f t="shared" si="6"/>
        <v>8</v>
      </c>
      <c r="N52" s="1">
        <v>38</v>
      </c>
    </row>
    <row r="53" spans="1:14" ht="18" customHeight="1" thickBot="1">
      <c r="A53" s="49" t="s">
        <v>70</v>
      </c>
      <c r="B53" s="25">
        <v>201898</v>
      </c>
      <c r="C53" s="21">
        <f t="shared" si="1"/>
        <v>67.37411860498487</v>
      </c>
      <c r="D53" s="50">
        <f t="shared" si="4"/>
        <v>44</v>
      </c>
      <c r="E53" s="25">
        <v>97769</v>
      </c>
      <c r="F53" s="24">
        <f t="shared" si="0"/>
        <v>32.625881395015135</v>
      </c>
      <c r="G53" s="25">
        <v>299667</v>
      </c>
      <c r="H53" s="51">
        <f t="shared" si="3"/>
        <v>43</v>
      </c>
      <c r="I53" s="52">
        <v>239600</v>
      </c>
      <c r="J53" s="51">
        <f t="shared" si="5"/>
        <v>46</v>
      </c>
      <c r="K53" s="53">
        <v>539267</v>
      </c>
      <c r="L53" s="54">
        <f t="shared" si="2"/>
        <v>55.56931909425201</v>
      </c>
      <c r="M53" s="55">
        <f t="shared" si="6"/>
        <v>1</v>
      </c>
      <c r="N53" s="1">
        <v>39</v>
      </c>
    </row>
    <row r="54" spans="1:14" ht="18" customHeight="1" thickTop="1">
      <c r="A54" s="41" t="s">
        <v>71</v>
      </c>
      <c r="B54" s="42">
        <v>1033030</v>
      </c>
      <c r="C54" s="43">
        <f t="shared" si="1"/>
        <v>76.19704440764605</v>
      </c>
      <c r="D54" s="37">
        <f t="shared" si="4"/>
        <v>8</v>
      </c>
      <c r="E54" s="42">
        <v>322705</v>
      </c>
      <c r="F54" s="45">
        <f t="shared" si="0"/>
        <v>23.802955592353964</v>
      </c>
      <c r="G54" s="42">
        <v>1355735</v>
      </c>
      <c r="H54" s="37">
        <f t="shared" si="3"/>
        <v>3</v>
      </c>
      <c r="I54" s="39">
        <v>1927782</v>
      </c>
      <c r="J54" s="37">
        <f t="shared" si="5"/>
        <v>8</v>
      </c>
      <c r="K54" s="35">
        <v>3283517</v>
      </c>
      <c r="L54" s="38">
        <f t="shared" si="2"/>
        <v>41.28911164461765</v>
      </c>
      <c r="M54" s="40">
        <f t="shared" si="6"/>
        <v>33</v>
      </c>
      <c r="N54" s="1">
        <v>40</v>
      </c>
    </row>
    <row r="55" spans="1:14" ht="18" customHeight="1">
      <c r="A55" s="48" t="s">
        <v>72</v>
      </c>
      <c r="B55" s="17">
        <v>249409</v>
      </c>
      <c r="C55" s="15">
        <f t="shared" si="1"/>
        <v>73.58890836239607</v>
      </c>
      <c r="D55" s="44">
        <f t="shared" si="4"/>
        <v>17</v>
      </c>
      <c r="E55" s="17">
        <v>89513</v>
      </c>
      <c r="F55" s="16">
        <f t="shared" si="0"/>
        <v>26.411091637603935</v>
      </c>
      <c r="G55" s="17">
        <v>338922</v>
      </c>
      <c r="H55" s="44">
        <f t="shared" si="3"/>
        <v>41</v>
      </c>
      <c r="I55" s="46">
        <v>323496</v>
      </c>
      <c r="J55" s="44">
        <f t="shared" si="5"/>
        <v>43</v>
      </c>
      <c r="K55" s="17">
        <v>662418</v>
      </c>
      <c r="L55" s="16">
        <f t="shared" si="2"/>
        <v>51.16437053340942</v>
      </c>
      <c r="M55" s="47">
        <f t="shared" si="6"/>
        <v>10</v>
      </c>
      <c r="N55" s="1">
        <v>41</v>
      </c>
    </row>
    <row r="56" spans="1:14" ht="18" customHeight="1">
      <c r="A56" s="48" t="s">
        <v>73</v>
      </c>
      <c r="B56" s="17">
        <v>365291</v>
      </c>
      <c r="C56" s="15">
        <f t="shared" si="1"/>
        <v>72.62376463992398</v>
      </c>
      <c r="D56" s="44">
        <f t="shared" si="4"/>
        <v>24</v>
      </c>
      <c r="E56" s="17">
        <v>137700</v>
      </c>
      <c r="F56" s="16">
        <f t="shared" si="0"/>
        <v>27.376235360076024</v>
      </c>
      <c r="G56" s="17">
        <v>502991</v>
      </c>
      <c r="H56" s="44">
        <f t="shared" si="3"/>
        <v>27</v>
      </c>
      <c r="I56" s="46">
        <v>405614</v>
      </c>
      <c r="J56" s="44">
        <f t="shared" si="5"/>
        <v>38</v>
      </c>
      <c r="K56" s="17">
        <v>908605</v>
      </c>
      <c r="L56" s="16">
        <f t="shared" si="2"/>
        <v>55.35859917125704</v>
      </c>
      <c r="M56" s="47">
        <f t="shared" si="6"/>
        <v>2</v>
      </c>
      <c r="N56" s="1">
        <v>42</v>
      </c>
    </row>
    <row r="57" spans="1:14" ht="18" customHeight="1">
      <c r="A57" s="41" t="s">
        <v>74</v>
      </c>
      <c r="B57" s="42">
        <v>476161</v>
      </c>
      <c r="C57" s="43">
        <f t="shared" si="1"/>
        <v>72.00693815394898</v>
      </c>
      <c r="D57" s="44">
        <f t="shared" si="4"/>
        <v>27</v>
      </c>
      <c r="E57" s="42">
        <v>185110</v>
      </c>
      <c r="F57" s="45">
        <f t="shared" si="0"/>
        <v>27.993061846051013</v>
      </c>
      <c r="G57" s="42">
        <v>661271</v>
      </c>
      <c r="H57" s="44">
        <f t="shared" si="3"/>
        <v>19</v>
      </c>
      <c r="I57" s="46">
        <v>696963</v>
      </c>
      <c r="J57" s="44">
        <f t="shared" si="5"/>
        <v>23</v>
      </c>
      <c r="K57" s="17">
        <v>1358234</v>
      </c>
      <c r="L57" s="16">
        <f t="shared" si="2"/>
        <v>48.686087964224136</v>
      </c>
      <c r="M57" s="47">
        <f t="shared" si="6"/>
        <v>14</v>
      </c>
      <c r="N57" s="1">
        <v>43</v>
      </c>
    </row>
    <row r="58" spans="1:14" ht="18" customHeight="1">
      <c r="A58" s="41" t="s">
        <v>75</v>
      </c>
      <c r="B58" s="42">
        <v>319010</v>
      </c>
      <c r="C58" s="43">
        <f t="shared" si="1"/>
        <v>71.92037153936333</v>
      </c>
      <c r="D58" s="44">
        <f t="shared" si="4"/>
        <v>28</v>
      </c>
      <c r="E58" s="42">
        <v>124550</v>
      </c>
      <c r="F58" s="45">
        <f t="shared" si="0"/>
        <v>28.07962846063667</v>
      </c>
      <c r="G58" s="42">
        <v>443560</v>
      </c>
      <c r="H58" s="44">
        <f>RANK(G58,$G$15:$G$61,0)</f>
        <v>33</v>
      </c>
      <c r="I58" s="46">
        <v>453986</v>
      </c>
      <c r="J58" s="44">
        <f t="shared" si="5"/>
        <v>34</v>
      </c>
      <c r="K58" s="17">
        <v>897546</v>
      </c>
      <c r="L58" s="16">
        <f t="shared" si="2"/>
        <v>49.419194113727876</v>
      </c>
      <c r="M58" s="47">
        <f t="shared" si="6"/>
        <v>12</v>
      </c>
      <c r="N58" s="1">
        <v>44</v>
      </c>
    </row>
    <row r="59" spans="1:14" ht="18" customHeight="1">
      <c r="A59" s="48" t="s">
        <v>76</v>
      </c>
      <c r="B59" s="17">
        <v>324864</v>
      </c>
      <c r="C59" s="15">
        <f t="shared" si="1"/>
        <v>69.0831066813255</v>
      </c>
      <c r="D59" s="44">
        <f t="shared" si="4"/>
        <v>38</v>
      </c>
      <c r="E59" s="17">
        <v>145387</v>
      </c>
      <c r="F59" s="16">
        <f t="shared" si="0"/>
        <v>30.916893318674493</v>
      </c>
      <c r="G59" s="17">
        <v>470251</v>
      </c>
      <c r="H59" s="56">
        <f t="shared" si="3"/>
        <v>29</v>
      </c>
      <c r="I59" s="57">
        <v>440807</v>
      </c>
      <c r="J59" s="56">
        <f t="shared" si="5"/>
        <v>36</v>
      </c>
      <c r="K59" s="42">
        <v>911058</v>
      </c>
      <c r="L59" s="45">
        <f t="shared" si="2"/>
        <v>51.61592346480685</v>
      </c>
      <c r="M59" s="13">
        <f t="shared" si="6"/>
        <v>9</v>
      </c>
      <c r="N59" s="1">
        <v>45</v>
      </c>
    </row>
    <row r="60" spans="1:14" ht="18" customHeight="1" thickBot="1">
      <c r="A60" s="49" t="s">
        <v>77</v>
      </c>
      <c r="B60" s="25">
        <v>469714</v>
      </c>
      <c r="C60" s="21">
        <f t="shared" si="1"/>
        <v>68.08850517062932</v>
      </c>
      <c r="D60" s="50">
        <f t="shared" si="4"/>
        <v>42</v>
      </c>
      <c r="E60" s="25">
        <v>220144</v>
      </c>
      <c r="F60" s="24">
        <f t="shared" si="0"/>
        <v>31.911494829370685</v>
      </c>
      <c r="G60" s="25">
        <v>689858</v>
      </c>
      <c r="H60" s="51">
        <f t="shared" si="3"/>
        <v>17</v>
      </c>
      <c r="I60" s="52">
        <v>617929</v>
      </c>
      <c r="J60" s="51">
        <f t="shared" si="5"/>
        <v>24</v>
      </c>
      <c r="K60" s="53">
        <v>1307787</v>
      </c>
      <c r="L60" s="54">
        <f t="shared" si="2"/>
        <v>52.750027336255826</v>
      </c>
      <c r="M60" s="26">
        <f t="shared" si="6"/>
        <v>6</v>
      </c>
      <c r="N60" s="1">
        <v>46</v>
      </c>
    </row>
    <row r="61" spans="1:14" ht="18" customHeight="1" thickBot="1" thickTop="1">
      <c r="A61" s="27" t="s">
        <v>78</v>
      </c>
      <c r="B61" s="28">
        <v>462600</v>
      </c>
      <c r="C61" s="29">
        <f t="shared" si="1"/>
        <v>76.59511056287306</v>
      </c>
      <c r="D61" s="30">
        <f t="shared" si="4"/>
        <v>7</v>
      </c>
      <c r="E61" s="28">
        <v>141355</v>
      </c>
      <c r="F61" s="31">
        <f t="shared" si="0"/>
        <v>23.40488943712694</v>
      </c>
      <c r="G61" s="28">
        <v>603955</v>
      </c>
      <c r="H61" s="30">
        <f t="shared" si="3"/>
        <v>24</v>
      </c>
      <c r="I61" s="32">
        <v>512337</v>
      </c>
      <c r="J61" s="30">
        <f t="shared" si="5"/>
        <v>30</v>
      </c>
      <c r="K61" s="28">
        <v>1116292</v>
      </c>
      <c r="L61" s="31">
        <f t="shared" si="2"/>
        <v>54.10367538242682</v>
      </c>
      <c r="M61" s="33">
        <f>RANK(L61,$L$15:$L$61,0)</f>
        <v>4</v>
      </c>
      <c r="N61" s="1">
        <v>47</v>
      </c>
    </row>
    <row r="62" spans="1:13" ht="18" customHeight="1" thickBot="1" thickTop="1">
      <c r="A62" s="58" t="s">
        <v>79</v>
      </c>
      <c r="B62" s="59">
        <v>22850114</v>
      </c>
      <c r="C62" s="60">
        <f t="shared" si="1"/>
        <v>72.98366930673525</v>
      </c>
      <c r="D62" s="61"/>
      <c r="E62" s="62">
        <v>8458416</v>
      </c>
      <c r="F62" s="63">
        <f>E62/G62*100</f>
        <v>27.016330693264745</v>
      </c>
      <c r="G62" s="62">
        <v>31308530</v>
      </c>
      <c r="H62" s="64"/>
      <c r="I62" s="65">
        <v>46995718</v>
      </c>
      <c r="J62" s="61"/>
      <c r="K62" s="62">
        <v>78304248</v>
      </c>
      <c r="L62" s="63">
        <f t="shared" si="2"/>
        <v>39.98318201076396</v>
      </c>
      <c r="M62" s="66"/>
    </row>
    <row r="63" ht="18" customHeight="1">
      <c r="A63" s="1" t="s">
        <v>80</v>
      </c>
    </row>
  </sheetData>
  <sheetProtection/>
  <mergeCells count="6">
    <mergeCell ref="A1:M1"/>
    <mergeCell ref="B5:D5"/>
    <mergeCell ref="E5:F5"/>
    <mergeCell ref="G5:H5"/>
    <mergeCell ref="I5:J5"/>
    <mergeCell ref="L5:M5"/>
  </mergeCells>
  <printOptions/>
  <pageMargins left="0.3937007874015748" right="0.3937007874015748" top="0.5905511811023623" bottom="0.1968503937007874" header="0.1968503937007874" footer="0.2362204724409449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MINEGISHI Yoshio</dc:creator>
  <cp:keywords/>
  <dc:description/>
  <cp:lastModifiedBy>MINEGISHI Yoshio</cp:lastModifiedBy>
  <dcterms:created xsi:type="dcterms:W3CDTF">2022-06-10T03:24:50Z</dcterms:created>
  <dcterms:modified xsi:type="dcterms:W3CDTF">2022-09-28T08:05:43Z</dcterms:modified>
  <cp:category/>
  <cp:version/>
  <cp:contentType/>
  <cp:contentStatus/>
</cp:coreProperties>
</file>