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保有" sheetId="1" r:id="rId1"/>
  </sheets>
  <definedNames>
    <definedName name="_xlnm.Print_Area" localSheetId="0">'保有'!$A$1:$M$63</definedName>
    <definedName name="Excel_BuiltIn_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<sst xmlns="http://schemas.openxmlformats.org/spreadsheetml/2006/main" count="85" uniqueCount="79">
  <si>
    <r>
      <rPr>
        <sz val="14"/>
        <rFont val="ＭＳ ゴシック"/>
        <family val="3"/>
      </rPr>
      <t xml:space="preserve">   2023</t>
    </r>
    <r>
      <rPr>
        <sz val="14"/>
        <rFont val="ＭＳ ゴシック"/>
        <family val="3"/>
      </rPr>
      <t>年</t>
    </r>
    <r>
      <rPr>
        <sz val="14"/>
        <rFont val="ＭＳ ゴシック"/>
        <family val="3"/>
      </rPr>
      <t>3</t>
    </r>
    <r>
      <rPr>
        <sz val="14"/>
        <rFont val="ＭＳ ゴシック"/>
        <family val="3"/>
      </rPr>
      <t>月末現在軽三・四輪車県別保有台数と保有シェア</t>
    </r>
  </si>
  <si>
    <r>
      <rPr>
        <sz val="10"/>
        <rFont val="Osaka"/>
        <family val="3"/>
      </rPr>
      <t>令和</t>
    </r>
    <r>
      <rPr>
        <sz val="10"/>
        <rFont val="Osaka"/>
        <family val="3"/>
      </rPr>
      <t>5</t>
    </r>
    <r>
      <rPr>
        <sz val="10"/>
        <rFont val="Osaka"/>
        <family val="3"/>
      </rPr>
      <t>年</t>
    </r>
    <r>
      <rPr>
        <sz val="10"/>
        <rFont val="Osaka"/>
        <family val="3"/>
      </rPr>
      <t>3</t>
    </r>
    <r>
      <rPr>
        <sz val="10"/>
        <rFont val="Osaka"/>
        <family val="3"/>
      </rPr>
      <t>月末現在</t>
    </r>
  </si>
  <si>
    <t>軽乗用車</t>
  </si>
  <si>
    <t>軽貨物車</t>
  </si>
  <si>
    <t>軽自動車</t>
  </si>
  <si>
    <t>登録車</t>
  </si>
  <si>
    <t>全自動車</t>
  </si>
  <si>
    <t>都道府県</t>
  </si>
  <si>
    <t>保有台数</t>
  </si>
  <si>
    <t>比率</t>
  </si>
  <si>
    <t>比率順位</t>
  </si>
  <si>
    <t>保有台数合計</t>
  </si>
  <si>
    <t>保有台数順位</t>
  </si>
  <si>
    <t>シェア</t>
  </si>
  <si>
    <t>シェア順位</t>
  </si>
  <si>
    <t>Ａ</t>
  </si>
  <si>
    <r>
      <rPr>
        <sz val="10"/>
        <rFont val="Osaka"/>
        <family val="3"/>
      </rPr>
      <t>Ａ</t>
    </r>
    <r>
      <rPr>
        <sz val="10"/>
        <rFont val="Osaka"/>
        <family val="3"/>
      </rPr>
      <t>/</t>
    </r>
    <r>
      <rPr>
        <sz val="10"/>
        <rFont val="Osaka"/>
        <family val="3"/>
      </rPr>
      <t>Ｃ</t>
    </r>
  </si>
  <si>
    <t>Ｂ</t>
  </si>
  <si>
    <r>
      <rPr>
        <sz val="10"/>
        <rFont val="Osaka"/>
        <family val="3"/>
      </rPr>
      <t>Ｂ</t>
    </r>
    <r>
      <rPr>
        <sz val="10"/>
        <rFont val="Osaka"/>
        <family val="3"/>
      </rPr>
      <t>/</t>
    </r>
    <r>
      <rPr>
        <sz val="10"/>
        <rFont val="Osaka"/>
        <family val="3"/>
      </rPr>
      <t>Ｃ</t>
    </r>
  </si>
  <si>
    <r>
      <rPr>
        <sz val="10"/>
        <rFont val="Osaka"/>
        <family val="3"/>
      </rPr>
      <t>Ｃ（Ａ</t>
    </r>
    <r>
      <rPr>
        <sz val="10"/>
        <rFont val="Osaka"/>
        <family val="3"/>
      </rPr>
      <t>+</t>
    </r>
    <r>
      <rPr>
        <sz val="10"/>
        <rFont val="Osaka"/>
        <family val="3"/>
      </rPr>
      <t>Ｂ）</t>
    </r>
  </si>
  <si>
    <t>Ｄ</t>
  </si>
  <si>
    <r>
      <rPr>
        <sz val="10"/>
        <rFont val="Osaka"/>
        <family val="3"/>
      </rPr>
      <t>Ｅ（Ｃ</t>
    </r>
    <r>
      <rPr>
        <sz val="10"/>
        <rFont val="Osaka"/>
        <family val="3"/>
      </rPr>
      <t>+</t>
    </r>
    <r>
      <rPr>
        <sz val="10"/>
        <rFont val="Osaka"/>
        <family val="3"/>
      </rPr>
      <t>Ｄ）</t>
    </r>
  </si>
  <si>
    <r>
      <rPr>
        <sz val="10"/>
        <rFont val="Osaka"/>
        <family val="3"/>
      </rPr>
      <t>Ｃ</t>
    </r>
    <r>
      <rPr>
        <sz val="10"/>
        <rFont val="Osaka"/>
        <family val="3"/>
      </rPr>
      <t>/</t>
    </r>
    <r>
      <rPr>
        <sz val="10"/>
        <rFont val="Osaka"/>
        <family val="3"/>
      </rPr>
      <t>Ｅ</t>
    </r>
  </si>
  <si>
    <t>札幌</t>
  </si>
  <si>
    <t>函館</t>
  </si>
  <si>
    <t>旭川</t>
  </si>
  <si>
    <t>室蘭</t>
  </si>
  <si>
    <t>釧路</t>
  </si>
  <si>
    <t>帯広</t>
  </si>
  <si>
    <t>北見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</si>
  <si>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</si>
  <si>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</si>
  <si>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</si>
  <si>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</si>
  <si>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</si>
  <si>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</si>
  <si>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</si>
  <si>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</si>
  <si>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</si>
  <si>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</si>
  <si>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</si>
  <si>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</si>
  <si>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</si>
  <si>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</si>
  <si>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</si>
  <si>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</si>
  <si>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</si>
  <si>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</si>
  <si>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長野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</si>
  <si>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</si>
  <si>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</si>
  <si>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</si>
  <si>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</si>
  <si>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</si>
  <si>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</si>
  <si>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</si>
  <si>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</si>
  <si>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</si>
  <si>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</si>
  <si>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</si>
  <si>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</si>
  <si>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</si>
  <si>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</si>
  <si>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</si>
  <si>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</si>
  <si>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</si>
  <si>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</si>
  <si>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</si>
  <si>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</si>
  <si>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</si>
  <si>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</si>
  <si>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</si>
  <si>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</si>
  <si>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</si>
  <si>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</si>
  <si>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</si>
  <si>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</si>
  <si>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</si>
  <si>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※保有台数は国土交通省調べ。軽貨物車に特種車を含む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</si>
</sst>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#,##0"/>
    <numFmt numFmtId="166" formatCode="#,##0;[RED]\-#,##0"/>
    <numFmt numFmtId="167" formatCode="#,##0.0;[RED]\-#,##0.0"/>
    <numFmt numFmtId="168" formatCode="0.0"/>
    <numFmt numFmtId="169" formatCode="General"/>
    <numFmt numFmtId="170" formatCode="#,##0_);\(#,##0\)"/>
  </numFmts>
  <fonts count="4">
    <font>
      <sz val="12"/>
      <name val="Osaka"/>
      <family val="3"/>
    </font>
    <font>
      <sz val="10"/>
      <name val="Arial"/>
      <family val="0"/>
    </font>
    <font>
      <sz val="10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6" xfId="0" applyFont="1" applyBorder="1" applyAlignment="1">
      <alignment horizontal="center" shrinkToFit="1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/>
    </xf>
    <xf numFmtId="165" fontId="2" fillId="0" borderId="10" xfId="0" applyNumberFormat="1" applyFont="1" applyBorder="1" applyAlignment="1">
      <alignment/>
    </xf>
    <xf numFmtId="167" fontId="2" fillId="0" borderId="13" xfId="16" applyNumberFormat="1" applyFont="1" applyFill="1" applyBorder="1" applyAlignment="1" applyProtection="1">
      <alignment/>
      <protection/>
    </xf>
    <xf numFmtId="168" fontId="2" fillId="0" borderId="13" xfId="0" applyNumberFormat="1" applyFont="1" applyBorder="1" applyAlignment="1">
      <alignment/>
    </xf>
    <xf numFmtId="166" fontId="2" fillId="0" borderId="13" xfId="16" applyFont="1" applyFill="1" applyBorder="1" applyAlignment="1" applyProtection="1">
      <alignment/>
      <protection/>
    </xf>
    <xf numFmtId="165" fontId="2" fillId="0" borderId="10" xfId="0" applyNumberFormat="1" applyFont="1" applyBorder="1" applyAlignment="1">
      <alignment horizontal="right"/>
    </xf>
    <xf numFmtId="164" fontId="2" fillId="0" borderId="14" xfId="0" applyFont="1" applyBorder="1" applyAlignment="1">
      <alignment/>
    </xf>
    <xf numFmtId="165" fontId="2" fillId="0" borderId="15" xfId="0" applyNumberFormat="1" applyFont="1" applyBorder="1" applyAlignment="1">
      <alignment/>
    </xf>
    <xf numFmtId="167" fontId="2" fillId="0" borderId="16" xfId="16" applyNumberFormat="1" applyFont="1" applyFill="1" applyBorder="1" applyAlignment="1" applyProtection="1">
      <alignment/>
      <protection/>
    </xf>
    <xf numFmtId="164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/>
    </xf>
    <xf numFmtId="166" fontId="2" fillId="0" borderId="16" xfId="16" applyFont="1" applyFill="1" applyBorder="1" applyAlignment="1" applyProtection="1">
      <alignment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 horizontal="distributed"/>
    </xf>
    <xf numFmtId="166" fontId="2" fillId="0" borderId="19" xfId="16" applyFont="1" applyFill="1" applyBorder="1" applyAlignment="1" applyProtection="1">
      <alignment/>
      <protection/>
    </xf>
    <xf numFmtId="167" fontId="2" fillId="0" borderId="19" xfId="16" applyNumberFormat="1" applyFont="1" applyFill="1" applyBorder="1" applyAlignment="1" applyProtection="1">
      <alignment/>
      <protection/>
    </xf>
    <xf numFmtId="164" fontId="2" fillId="0" borderId="19" xfId="0" applyFont="1" applyBorder="1" applyAlignment="1">
      <alignment/>
    </xf>
    <xf numFmtId="168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 horizontal="right"/>
    </xf>
    <xf numFmtId="164" fontId="2" fillId="0" borderId="20" xfId="0" applyFont="1" applyBorder="1" applyAlignment="1">
      <alignment/>
    </xf>
    <xf numFmtId="164" fontId="2" fillId="0" borderId="21" xfId="0" applyFont="1" applyBorder="1" applyAlignment="1">
      <alignment horizontal="distributed"/>
    </xf>
    <xf numFmtId="166" fontId="2" fillId="0" borderId="22" xfId="16" applyFont="1" applyFill="1" applyBorder="1" applyAlignment="1" applyProtection="1">
      <alignment/>
      <protection/>
    </xf>
    <xf numFmtId="167" fontId="2" fillId="0" borderId="22" xfId="16" applyNumberFormat="1" applyFont="1" applyFill="1" applyBorder="1" applyAlignment="1" applyProtection="1">
      <alignment/>
      <protection/>
    </xf>
    <xf numFmtId="164" fontId="2" fillId="0" borderId="22" xfId="0" applyFont="1" applyBorder="1" applyAlignment="1">
      <alignment/>
    </xf>
    <xf numFmtId="168" fontId="2" fillId="0" borderId="22" xfId="0" applyNumberFormat="1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horizontal="distributed"/>
    </xf>
    <xf numFmtId="166" fontId="2" fillId="0" borderId="11" xfId="16" applyFont="1" applyFill="1" applyBorder="1" applyAlignment="1" applyProtection="1">
      <alignment/>
      <protection/>
    </xf>
    <xf numFmtId="167" fontId="2" fillId="0" borderId="11" xfId="16" applyNumberFormat="1" applyFont="1" applyFill="1" applyBorder="1" applyAlignment="1" applyProtection="1">
      <alignment/>
      <protection/>
    </xf>
    <xf numFmtId="164" fontId="2" fillId="0" borderId="13" xfId="0" applyFont="1" applyBorder="1" applyAlignment="1">
      <alignment/>
    </xf>
    <xf numFmtId="168" fontId="2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 horizontal="distributed"/>
    </xf>
    <xf numFmtId="164" fontId="2" fillId="0" borderId="27" xfId="0" applyFont="1" applyBorder="1" applyAlignment="1">
      <alignment horizontal="distributed"/>
    </xf>
    <xf numFmtId="164" fontId="2" fillId="0" borderId="16" xfId="0" applyFont="1" applyBorder="1" applyAlignment="1">
      <alignment/>
    </xf>
    <xf numFmtId="164" fontId="2" fillId="0" borderId="28" xfId="0" applyFont="1" applyBorder="1" applyAlignment="1">
      <alignment/>
    </xf>
    <xf numFmtId="165" fontId="2" fillId="0" borderId="28" xfId="0" applyNumberFormat="1" applyFont="1" applyBorder="1" applyAlignment="1">
      <alignment horizontal="right"/>
    </xf>
    <xf numFmtId="166" fontId="2" fillId="0" borderId="28" xfId="16" applyFont="1" applyFill="1" applyBorder="1" applyAlignment="1" applyProtection="1">
      <alignment/>
      <protection/>
    </xf>
    <xf numFmtId="168" fontId="2" fillId="0" borderId="28" xfId="0" applyNumberFormat="1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4" fontId="2" fillId="0" borderId="30" xfId="0" applyFont="1" applyBorder="1" applyAlignment="1">
      <alignment horizontal="distributed"/>
    </xf>
    <xf numFmtId="166" fontId="2" fillId="0" borderId="31" xfId="0" applyNumberFormat="1" applyFont="1" applyBorder="1" applyAlignment="1">
      <alignment/>
    </xf>
    <xf numFmtId="167" fontId="2" fillId="0" borderId="31" xfId="16" applyNumberFormat="1" applyFont="1" applyFill="1" applyBorder="1" applyAlignment="1" applyProtection="1">
      <alignment/>
      <protection/>
    </xf>
    <xf numFmtId="164" fontId="2" fillId="0" borderId="31" xfId="0" applyFont="1" applyBorder="1" applyAlignment="1">
      <alignment/>
    </xf>
    <xf numFmtId="166" fontId="2" fillId="0" borderId="31" xfId="16" applyFont="1" applyFill="1" applyBorder="1" applyAlignment="1" applyProtection="1">
      <alignment/>
      <protection/>
    </xf>
    <xf numFmtId="168" fontId="2" fillId="0" borderId="31" xfId="0" applyNumberFormat="1" applyFont="1" applyBorder="1" applyAlignment="1">
      <alignment/>
    </xf>
    <xf numFmtId="170" fontId="2" fillId="0" borderId="31" xfId="0" applyNumberFormat="1" applyFont="1" applyBorder="1" applyAlignment="1">
      <alignment/>
    </xf>
    <xf numFmtId="164" fontId="2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R49" sqref="R49"/>
    </sheetView>
  </sheetViews>
  <sheetFormatPr defaultColWidth="8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2:8" ht="18" customHeight="1">
      <c r="B3"/>
      <c r="C3"/>
      <c r="D3"/>
      <c r="E3"/>
      <c r="F3"/>
      <c r="G3"/>
      <c r="H3"/>
    </row>
    <row r="4" ht="18" customHeight="1">
      <c r="A4" s="1" t="s">
        <v>1</v>
      </c>
    </row>
    <row r="5" spans="1:13" ht="18" customHeight="1">
      <c r="A5" s="3"/>
      <c r="B5" s="4" t="s">
        <v>2</v>
      </c>
      <c r="C5" s="4"/>
      <c r="D5" s="4"/>
      <c r="E5" s="4" t="s">
        <v>3</v>
      </c>
      <c r="F5" s="4"/>
      <c r="G5" s="4" t="s">
        <v>4</v>
      </c>
      <c r="H5" s="4"/>
      <c r="I5" s="4" t="s">
        <v>5</v>
      </c>
      <c r="J5" s="4"/>
      <c r="K5" s="5" t="s">
        <v>6</v>
      </c>
      <c r="L5" s="6" t="s">
        <v>4</v>
      </c>
      <c r="M5" s="6"/>
    </row>
    <row r="6" spans="1:13" ht="18" customHeight="1">
      <c r="A6" s="7" t="s">
        <v>7</v>
      </c>
      <c r="B6" s="8" t="s">
        <v>8</v>
      </c>
      <c r="C6" s="8" t="s">
        <v>9</v>
      </c>
      <c r="D6" s="8" t="s">
        <v>10</v>
      </c>
      <c r="E6" s="8" t="s">
        <v>8</v>
      </c>
      <c r="F6" s="9" t="s">
        <v>9</v>
      </c>
      <c r="G6" s="8" t="s">
        <v>11</v>
      </c>
      <c r="H6" s="10" t="s">
        <v>12</v>
      </c>
      <c r="I6" s="8" t="s">
        <v>8</v>
      </c>
      <c r="J6" s="10" t="s">
        <v>12</v>
      </c>
      <c r="K6" s="8" t="s">
        <v>8</v>
      </c>
      <c r="L6" s="8" t="s">
        <v>13</v>
      </c>
      <c r="M6" s="11" t="s">
        <v>14</v>
      </c>
    </row>
    <row r="7" spans="1:13" ht="18" customHeight="1">
      <c r="A7" s="12"/>
      <c r="B7" s="13" t="s">
        <v>15</v>
      </c>
      <c r="C7" s="13" t="s">
        <v>16</v>
      </c>
      <c r="D7" s="14"/>
      <c r="E7" s="13" t="s">
        <v>17</v>
      </c>
      <c r="F7" s="15" t="s">
        <v>18</v>
      </c>
      <c r="G7" s="13" t="s">
        <v>19</v>
      </c>
      <c r="H7" s="14"/>
      <c r="I7" s="13" t="s">
        <v>20</v>
      </c>
      <c r="J7" s="14"/>
      <c r="K7" s="13" t="s">
        <v>21</v>
      </c>
      <c r="L7" s="13" t="s">
        <v>22</v>
      </c>
      <c r="M7" s="16"/>
    </row>
    <row r="8" spans="1:13" ht="18" customHeight="1">
      <c r="A8" s="12" t="s">
        <v>23</v>
      </c>
      <c r="B8" s="17">
        <v>402553</v>
      </c>
      <c r="C8" s="18">
        <f aca="true" t="shared" si="0" ref="C8:C62">B8/G8*100</f>
        <v>80.92997915196548</v>
      </c>
      <c r="D8" s="14"/>
      <c r="E8" s="17">
        <v>94856</v>
      </c>
      <c r="F8" s="19">
        <f aca="true" t="shared" si="1" ref="F8:F62">E8/G8*100</f>
        <v>19.070020848034513</v>
      </c>
      <c r="G8" s="20">
        <v>497409</v>
      </c>
      <c r="H8" s="14"/>
      <c r="I8" s="21">
        <v>1171084</v>
      </c>
      <c r="J8" s="14"/>
      <c r="K8" s="20">
        <v>1668493</v>
      </c>
      <c r="L8" s="19">
        <f aca="true" t="shared" si="2" ref="L8:L62">G8/K8*100</f>
        <v>29.811872150497486</v>
      </c>
      <c r="M8" s="16"/>
    </row>
    <row r="9" spans="1:13" ht="18" customHeight="1">
      <c r="A9" s="12" t="s">
        <v>24</v>
      </c>
      <c r="B9" s="17">
        <v>96128</v>
      </c>
      <c r="C9" s="18">
        <f t="shared" si="0"/>
        <v>76.83048666448204</v>
      </c>
      <c r="D9" s="14"/>
      <c r="E9" s="21">
        <v>28989</v>
      </c>
      <c r="F9" s="19">
        <f t="shared" si="1"/>
        <v>23.169513335517955</v>
      </c>
      <c r="G9" s="20">
        <v>125117</v>
      </c>
      <c r="H9" s="14"/>
      <c r="I9" s="21">
        <v>178214</v>
      </c>
      <c r="J9" s="14"/>
      <c r="K9" s="20">
        <v>303331</v>
      </c>
      <c r="L9" s="19">
        <f t="shared" si="2"/>
        <v>41.24767992720823</v>
      </c>
      <c r="M9" s="16"/>
    </row>
    <row r="10" spans="1:13" ht="18" customHeight="1">
      <c r="A10" s="12" t="s">
        <v>25</v>
      </c>
      <c r="B10" s="17">
        <v>122938</v>
      </c>
      <c r="C10" s="18">
        <f t="shared" si="0"/>
        <v>74.45282881748041</v>
      </c>
      <c r="D10" s="14"/>
      <c r="E10" s="21">
        <v>42184</v>
      </c>
      <c r="F10" s="19">
        <f t="shared" si="1"/>
        <v>25.54717118251959</v>
      </c>
      <c r="G10" s="20">
        <v>165122</v>
      </c>
      <c r="H10" s="14"/>
      <c r="I10" s="21">
        <v>310634</v>
      </c>
      <c r="J10" s="14"/>
      <c r="K10" s="20">
        <v>475756</v>
      </c>
      <c r="L10" s="19">
        <f t="shared" si="2"/>
        <v>34.70728692859365</v>
      </c>
      <c r="M10" s="16"/>
    </row>
    <row r="11" spans="1:13" ht="18" customHeight="1">
      <c r="A11" s="12" t="s">
        <v>26</v>
      </c>
      <c r="B11" s="17">
        <v>93642</v>
      </c>
      <c r="C11" s="18">
        <f t="shared" si="0"/>
        <v>76.63575877110425</v>
      </c>
      <c r="D11" s="14"/>
      <c r="E11" s="21">
        <v>28549</v>
      </c>
      <c r="F11" s="19">
        <f t="shared" si="1"/>
        <v>23.364241228895747</v>
      </c>
      <c r="G11" s="20">
        <v>122191</v>
      </c>
      <c r="H11" s="14"/>
      <c r="I11" s="21">
        <v>246724</v>
      </c>
      <c r="J11" s="14"/>
      <c r="K11" s="20">
        <v>368915</v>
      </c>
      <c r="L11" s="19">
        <f t="shared" si="2"/>
        <v>33.12172180583603</v>
      </c>
      <c r="M11" s="16"/>
    </row>
    <row r="12" spans="1:13" ht="18" customHeight="1">
      <c r="A12" s="12" t="s">
        <v>27</v>
      </c>
      <c r="B12" s="17">
        <v>68614</v>
      </c>
      <c r="C12" s="18">
        <f t="shared" si="0"/>
        <v>75.71701298844613</v>
      </c>
      <c r="D12" s="14"/>
      <c r="E12" s="21">
        <v>22005</v>
      </c>
      <c r="F12" s="19">
        <f t="shared" si="1"/>
        <v>24.28298701155387</v>
      </c>
      <c r="G12" s="20">
        <v>90619</v>
      </c>
      <c r="H12" s="14"/>
      <c r="I12" s="21">
        <v>172492</v>
      </c>
      <c r="J12" s="14"/>
      <c r="K12" s="20">
        <v>263111</v>
      </c>
      <c r="L12" s="19">
        <f t="shared" si="2"/>
        <v>34.441357449897566</v>
      </c>
      <c r="M12" s="16"/>
    </row>
    <row r="13" spans="1:13" ht="18" customHeight="1">
      <c r="A13" s="12" t="s">
        <v>28</v>
      </c>
      <c r="B13" s="17">
        <v>78893</v>
      </c>
      <c r="C13" s="18">
        <f t="shared" si="0"/>
        <v>74.44702374212055</v>
      </c>
      <c r="D13" s="14"/>
      <c r="E13" s="21">
        <v>27079</v>
      </c>
      <c r="F13" s="19">
        <f t="shared" si="1"/>
        <v>25.55297625787944</v>
      </c>
      <c r="G13" s="20">
        <v>105972</v>
      </c>
      <c r="H13" s="14"/>
      <c r="I13" s="21">
        <v>210352</v>
      </c>
      <c r="J13" s="14"/>
      <c r="K13" s="20">
        <v>316324</v>
      </c>
      <c r="L13" s="19">
        <f t="shared" si="2"/>
        <v>33.50109381520213</v>
      </c>
      <c r="M13" s="16"/>
    </row>
    <row r="14" spans="1:13" ht="18" customHeight="1">
      <c r="A14" s="22" t="s">
        <v>29</v>
      </c>
      <c r="B14" s="23">
        <v>63279</v>
      </c>
      <c r="C14" s="24">
        <f t="shared" si="0"/>
        <v>71.55748549716728</v>
      </c>
      <c r="D14" s="25"/>
      <c r="E14" s="26">
        <v>25152</v>
      </c>
      <c r="F14" s="27">
        <f t="shared" si="1"/>
        <v>28.442514502832715</v>
      </c>
      <c r="G14" s="28">
        <v>88431</v>
      </c>
      <c r="H14" s="25"/>
      <c r="I14" s="26">
        <v>157087</v>
      </c>
      <c r="J14" s="25"/>
      <c r="K14" s="28">
        <v>245518</v>
      </c>
      <c r="L14" s="27">
        <f t="shared" si="2"/>
        <v>36.018133090038205</v>
      </c>
      <c r="M14" s="29"/>
    </row>
    <row r="15" spans="1:14" ht="18" customHeight="1">
      <c r="A15" s="30" t="s">
        <v>30</v>
      </c>
      <c r="B15" s="31">
        <v>926047</v>
      </c>
      <c r="C15" s="32">
        <f t="shared" si="0"/>
        <v>77.50248773706733</v>
      </c>
      <c r="D15" s="33">
        <f aca="true" t="shared" si="3" ref="D15:D61">RANK(C15,$C$15:$C$61,0)</f>
        <v>2</v>
      </c>
      <c r="E15" s="31">
        <v>268814</v>
      </c>
      <c r="F15" s="34">
        <f t="shared" si="1"/>
        <v>22.497512262932677</v>
      </c>
      <c r="G15" s="31">
        <v>1194861</v>
      </c>
      <c r="H15" s="33">
        <f aca="true" t="shared" si="4" ref="H15:H61">RANK(G15,$G$15:$G$61,0)</f>
        <v>7</v>
      </c>
      <c r="I15" s="35">
        <v>2446587</v>
      </c>
      <c r="J15" s="33">
        <f aca="true" t="shared" si="5" ref="J15:J61">RANK(I15,$I$15:$I$61,0)</f>
        <v>5</v>
      </c>
      <c r="K15" s="31">
        <v>3641448</v>
      </c>
      <c r="L15" s="34">
        <f t="shared" si="2"/>
        <v>32.81279864493465</v>
      </c>
      <c r="M15" s="36">
        <f aca="true" t="shared" si="6" ref="M15:M61">RANK(L15,$L$15:$L$61,0)</f>
        <v>45</v>
      </c>
      <c r="N15" s="1">
        <v>1</v>
      </c>
    </row>
    <row r="16" spans="1:14" ht="18" customHeight="1">
      <c r="A16" s="37" t="s">
        <v>31</v>
      </c>
      <c r="B16" s="38">
        <v>323684</v>
      </c>
      <c r="C16" s="39">
        <f t="shared" si="0"/>
        <v>70.40067511429528</v>
      </c>
      <c r="D16" s="40">
        <f t="shared" si="3"/>
        <v>33</v>
      </c>
      <c r="E16" s="38">
        <v>136090</v>
      </c>
      <c r="F16" s="41">
        <f t="shared" si="1"/>
        <v>29.599324885704714</v>
      </c>
      <c r="G16" s="38">
        <v>459774</v>
      </c>
      <c r="H16" s="40">
        <f t="shared" si="4"/>
        <v>32</v>
      </c>
      <c r="I16" s="42">
        <v>515139</v>
      </c>
      <c r="J16" s="40">
        <f t="shared" si="5"/>
        <v>30</v>
      </c>
      <c r="K16" s="38">
        <v>974913</v>
      </c>
      <c r="L16" s="41">
        <f t="shared" si="2"/>
        <v>47.16051586141533</v>
      </c>
      <c r="M16" s="43">
        <f t="shared" si="6"/>
        <v>20</v>
      </c>
      <c r="N16" s="1">
        <v>2</v>
      </c>
    </row>
    <row r="17" spans="1:14" ht="18" customHeight="1">
      <c r="A17" s="44" t="s">
        <v>32</v>
      </c>
      <c r="B17" s="45">
        <v>316664</v>
      </c>
      <c r="C17" s="46">
        <f t="shared" si="0"/>
        <v>68.75107198297854</v>
      </c>
      <c r="D17" s="47">
        <f t="shared" si="3"/>
        <v>41</v>
      </c>
      <c r="E17" s="45">
        <v>143931</v>
      </c>
      <c r="F17" s="48">
        <f t="shared" si="1"/>
        <v>31.24892801702146</v>
      </c>
      <c r="G17" s="45">
        <v>460595</v>
      </c>
      <c r="H17" s="47">
        <f t="shared" si="4"/>
        <v>31</v>
      </c>
      <c r="I17" s="49">
        <v>531797</v>
      </c>
      <c r="J17" s="47">
        <f t="shared" si="5"/>
        <v>28</v>
      </c>
      <c r="K17" s="20">
        <v>992392</v>
      </c>
      <c r="L17" s="19">
        <f t="shared" si="2"/>
        <v>46.412607114930395</v>
      </c>
      <c r="M17" s="50">
        <f t="shared" si="6"/>
        <v>21</v>
      </c>
      <c r="N17" s="1">
        <v>3</v>
      </c>
    </row>
    <row r="18" spans="1:14" ht="18" customHeight="1">
      <c r="A18" s="51" t="s">
        <v>33</v>
      </c>
      <c r="B18" s="20">
        <v>476055</v>
      </c>
      <c r="C18" s="18">
        <f t="shared" si="0"/>
        <v>74.83211876182871</v>
      </c>
      <c r="D18" s="47">
        <f t="shared" si="3"/>
        <v>13</v>
      </c>
      <c r="E18" s="20">
        <v>160109</v>
      </c>
      <c r="F18" s="19">
        <f t="shared" si="1"/>
        <v>25.16788123817129</v>
      </c>
      <c r="G18" s="20">
        <v>636164</v>
      </c>
      <c r="H18" s="47">
        <f t="shared" si="4"/>
        <v>22</v>
      </c>
      <c r="I18" s="49">
        <v>1001133</v>
      </c>
      <c r="J18" s="47">
        <f t="shared" si="5"/>
        <v>15</v>
      </c>
      <c r="K18" s="20">
        <v>1637297</v>
      </c>
      <c r="L18" s="19">
        <f t="shared" si="2"/>
        <v>38.85452669857698</v>
      </c>
      <c r="M18" s="50">
        <f t="shared" si="6"/>
        <v>37</v>
      </c>
      <c r="N18" s="1">
        <v>4</v>
      </c>
    </row>
    <row r="19" spans="1:14" ht="18" customHeight="1">
      <c r="A19" s="44" t="s">
        <v>34</v>
      </c>
      <c r="B19" s="45">
        <v>249073</v>
      </c>
      <c r="C19" s="46">
        <f t="shared" si="0"/>
        <v>67.22472929059562</v>
      </c>
      <c r="D19" s="47">
        <f t="shared" si="3"/>
        <v>45</v>
      </c>
      <c r="E19" s="45">
        <v>121435</v>
      </c>
      <c r="F19" s="48">
        <f t="shared" si="1"/>
        <v>32.77527070940439</v>
      </c>
      <c r="G19" s="45">
        <v>370508</v>
      </c>
      <c r="H19" s="47">
        <f t="shared" si="4"/>
        <v>38</v>
      </c>
      <c r="I19" s="49">
        <v>407833</v>
      </c>
      <c r="J19" s="47">
        <f t="shared" si="5"/>
        <v>37</v>
      </c>
      <c r="K19" s="20">
        <v>778341</v>
      </c>
      <c r="L19" s="19">
        <f t="shared" si="2"/>
        <v>47.60227201188168</v>
      </c>
      <c r="M19" s="50">
        <f t="shared" si="6"/>
        <v>18</v>
      </c>
      <c r="N19" s="1">
        <v>5</v>
      </c>
    </row>
    <row r="20" spans="1:14" ht="18" customHeight="1">
      <c r="A20" s="51" t="s">
        <v>35</v>
      </c>
      <c r="B20" s="20">
        <v>287092</v>
      </c>
      <c r="C20" s="18">
        <f t="shared" si="0"/>
        <v>69.5188512482747</v>
      </c>
      <c r="D20" s="47">
        <f t="shared" si="3"/>
        <v>37</v>
      </c>
      <c r="E20" s="20">
        <v>125878</v>
      </c>
      <c r="F20" s="19">
        <f t="shared" si="1"/>
        <v>30.481148751725307</v>
      </c>
      <c r="G20" s="20">
        <v>412970</v>
      </c>
      <c r="H20" s="47">
        <f t="shared" si="4"/>
        <v>34</v>
      </c>
      <c r="I20" s="49">
        <v>487852</v>
      </c>
      <c r="J20" s="47">
        <f t="shared" si="5"/>
        <v>32</v>
      </c>
      <c r="K20" s="20">
        <v>900822</v>
      </c>
      <c r="L20" s="19">
        <f t="shared" si="2"/>
        <v>45.84368498993142</v>
      </c>
      <c r="M20" s="50">
        <f t="shared" si="6"/>
        <v>24</v>
      </c>
      <c r="N20" s="1">
        <v>6</v>
      </c>
    </row>
    <row r="21" spans="1:14" ht="18" customHeight="1">
      <c r="A21" s="52" t="s">
        <v>36</v>
      </c>
      <c r="B21" s="28">
        <v>465313</v>
      </c>
      <c r="C21" s="24">
        <f t="shared" si="0"/>
        <v>69.99271963682419</v>
      </c>
      <c r="D21" s="53">
        <f t="shared" si="3"/>
        <v>34</v>
      </c>
      <c r="E21" s="28">
        <v>199489</v>
      </c>
      <c r="F21" s="27">
        <f t="shared" si="1"/>
        <v>30.007280363175802</v>
      </c>
      <c r="G21" s="28">
        <v>664802</v>
      </c>
      <c r="H21" s="54">
        <f t="shared" si="4"/>
        <v>20</v>
      </c>
      <c r="I21" s="55">
        <v>921533</v>
      </c>
      <c r="J21" s="54">
        <f t="shared" si="5"/>
        <v>19</v>
      </c>
      <c r="K21" s="56">
        <v>1586335</v>
      </c>
      <c r="L21" s="57">
        <f t="shared" si="2"/>
        <v>41.908045904553575</v>
      </c>
      <c r="M21" s="58">
        <f t="shared" si="6"/>
        <v>31</v>
      </c>
      <c r="N21" s="1">
        <v>7</v>
      </c>
    </row>
    <row r="22" spans="1:14" ht="18" customHeight="1">
      <c r="A22" s="44" t="s">
        <v>37</v>
      </c>
      <c r="B22" s="45">
        <v>690527</v>
      </c>
      <c r="C22" s="46">
        <f t="shared" si="0"/>
        <v>71.75782654509707</v>
      </c>
      <c r="D22" s="40">
        <f t="shared" si="3"/>
        <v>29</v>
      </c>
      <c r="E22" s="45">
        <v>271775</v>
      </c>
      <c r="F22" s="48">
        <f t="shared" si="1"/>
        <v>28.24217345490293</v>
      </c>
      <c r="G22" s="45">
        <v>962302</v>
      </c>
      <c r="H22" s="40">
        <f t="shared" si="4"/>
        <v>10</v>
      </c>
      <c r="I22" s="42">
        <v>1578145</v>
      </c>
      <c r="J22" s="40">
        <f t="shared" si="5"/>
        <v>10</v>
      </c>
      <c r="K22" s="38">
        <v>2540447</v>
      </c>
      <c r="L22" s="41">
        <f t="shared" si="2"/>
        <v>37.87923936220673</v>
      </c>
      <c r="M22" s="43">
        <f t="shared" si="6"/>
        <v>39</v>
      </c>
      <c r="N22" s="1">
        <v>8</v>
      </c>
    </row>
    <row r="23" spans="1:14" ht="18" customHeight="1">
      <c r="A23" s="44" t="s">
        <v>38</v>
      </c>
      <c r="B23" s="45">
        <v>466660</v>
      </c>
      <c r="C23" s="46">
        <f t="shared" si="0"/>
        <v>74.06255306789993</v>
      </c>
      <c r="D23" s="47">
        <f t="shared" si="3"/>
        <v>15</v>
      </c>
      <c r="E23" s="45">
        <v>163429</v>
      </c>
      <c r="F23" s="48">
        <f t="shared" si="1"/>
        <v>25.937446932100066</v>
      </c>
      <c r="G23" s="45">
        <v>630089</v>
      </c>
      <c r="H23" s="47">
        <f t="shared" si="4"/>
        <v>23</v>
      </c>
      <c r="I23" s="49">
        <v>1042463</v>
      </c>
      <c r="J23" s="47">
        <f t="shared" si="5"/>
        <v>12</v>
      </c>
      <c r="K23" s="20">
        <v>1672552</v>
      </c>
      <c r="L23" s="19">
        <f t="shared" si="2"/>
        <v>37.67231153351286</v>
      </c>
      <c r="M23" s="50">
        <f t="shared" si="6"/>
        <v>40</v>
      </c>
      <c r="N23" s="1">
        <v>9</v>
      </c>
    </row>
    <row r="24" spans="1:14" ht="18" customHeight="1">
      <c r="A24" s="51" t="s">
        <v>39</v>
      </c>
      <c r="B24" s="20">
        <v>523126</v>
      </c>
      <c r="C24" s="18">
        <f t="shared" si="0"/>
        <v>73.30513937233405</v>
      </c>
      <c r="D24" s="47">
        <f t="shared" si="3"/>
        <v>19</v>
      </c>
      <c r="E24" s="20">
        <v>190502</v>
      </c>
      <c r="F24" s="19">
        <f t="shared" si="1"/>
        <v>26.694860627665957</v>
      </c>
      <c r="G24" s="20">
        <v>713628</v>
      </c>
      <c r="H24" s="47">
        <f t="shared" si="4"/>
        <v>16</v>
      </c>
      <c r="I24" s="49">
        <v>1027685</v>
      </c>
      <c r="J24" s="47">
        <f t="shared" si="5"/>
        <v>13</v>
      </c>
      <c r="K24" s="20">
        <v>1741313</v>
      </c>
      <c r="L24" s="19">
        <f t="shared" si="2"/>
        <v>40.982178390674164</v>
      </c>
      <c r="M24" s="50">
        <f t="shared" si="6"/>
        <v>34</v>
      </c>
      <c r="N24" s="1">
        <v>10</v>
      </c>
    </row>
    <row r="25" spans="1:14" ht="18" customHeight="1">
      <c r="A25" s="44" t="s">
        <v>40</v>
      </c>
      <c r="B25" s="45">
        <v>1082886</v>
      </c>
      <c r="C25" s="46">
        <f t="shared" si="0"/>
        <v>76.97211155378486</v>
      </c>
      <c r="D25" s="47">
        <f t="shared" si="3"/>
        <v>4</v>
      </c>
      <c r="E25" s="45">
        <v>323969</v>
      </c>
      <c r="F25" s="48">
        <f t="shared" si="1"/>
        <v>23.02788844621514</v>
      </c>
      <c r="G25" s="45">
        <v>1406855</v>
      </c>
      <c r="H25" s="47">
        <f t="shared" si="4"/>
        <v>2</v>
      </c>
      <c r="I25" s="49">
        <v>2576818</v>
      </c>
      <c r="J25" s="47">
        <f t="shared" si="5"/>
        <v>4</v>
      </c>
      <c r="K25" s="20">
        <v>3983673</v>
      </c>
      <c r="L25" s="19">
        <f t="shared" si="2"/>
        <v>35.31552414066114</v>
      </c>
      <c r="M25" s="50">
        <f t="shared" si="6"/>
        <v>41</v>
      </c>
      <c r="N25" s="1">
        <v>11</v>
      </c>
    </row>
    <row r="26" spans="1:14" ht="18" customHeight="1">
      <c r="A26" s="51" t="s">
        <v>41</v>
      </c>
      <c r="B26" s="20">
        <v>897574</v>
      </c>
      <c r="C26" s="18">
        <f t="shared" si="0"/>
        <v>73.4351823292292</v>
      </c>
      <c r="D26" s="47">
        <f t="shared" si="3"/>
        <v>18</v>
      </c>
      <c r="E26" s="20">
        <v>324693</v>
      </c>
      <c r="F26" s="19">
        <f t="shared" si="1"/>
        <v>26.56481767077079</v>
      </c>
      <c r="G26" s="20">
        <v>1222267</v>
      </c>
      <c r="H26" s="47">
        <f t="shared" si="4"/>
        <v>4</v>
      </c>
      <c r="I26" s="49">
        <v>2338363</v>
      </c>
      <c r="J26" s="47">
        <f t="shared" si="5"/>
        <v>7</v>
      </c>
      <c r="K26" s="20">
        <v>3560630</v>
      </c>
      <c r="L26" s="19">
        <f t="shared" si="2"/>
        <v>34.327267927305</v>
      </c>
      <c r="M26" s="50">
        <f t="shared" si="6"/>
        <v>42</v>
      </c>
      <c r="N26" s="1">
        <v>12</v>
      </c>
    </row>
    <row r="27" spans="1:14" ht="18" customHeight="1">
      <c r="A27" s="51" t="s">
        <v>42</v>
      </c>
      <c r="B27" s="20">
        <v>554214</v>
      </c>
      <c r="C27" s="18">
        <f t="shared" si="0"/>
        <v>64.51332780021163</v>
      </c>
      <c r="D27" s="47">
        <f t="shared" si="3"/>
        <v>47</v>
      </c>
      <c r="E27" s="20">
        <v>304855</v>
      </c>
      <c r="F27" s="19">
        <f t="shared" si="1"/>
        <v>35.48667219978838</v>
      </c>
      <c r="G27" s="20">
        <v>859069</v>
      </c>
      <c r="H27" s="47">
        <f t="shared" si="4"/>
        <v>12</v>
      </c>
      <c r="I27" s="49">
        <v>3074602</v>
      </c>
      <c r="J27" s="47">
        <f t="shared" si="5"/>
        <v>2</v>
      </c>
      <c r="K27" s="20">
        <v>3933671</v>
      </c>
      <c r="L27" s="19">
        <f t="shared" si="2"/>
        <v>21.838862477314446</v>
      </c>
      <c r="M27" s="50">
        <f t="shared" si="6"/>
        <v>47</v>
      </c>
      <c r="N27" s="1">
        <v>13</v>
      </c>
    </row>
    <row r="28" spans="1:14" ht="18" customHeight="1">
      <c r="A28" s="51" t="s">
        <v>43</v>
      </c>
      <c r="B28" s="20">
        <v>744990</v>
      </c>
      <c r="C28" s="18">
        <f t="shared" si="0"/>
        <v>72.12172374201567</v>
      </c>
      <c r="D28" s="47">
        <f t="shared" si="3"/>
        <v>26</v>
      </c>
      <c r="E28" s="20">
        <v>287972</v>
      </c>
      <c r="F28" s="19">
        <f t="shared" si="1"/>
        <v>27.878276257984318</v>
      </c>
      <c r="G28" s="20">
        <v>1032962</v>
      </c>
      <c r="H28" s="47">
        <f t="shared" si="4"/>
        <v>9</v>
      </c>
      <c r="I28" s="49">
        <v>2708839</v>
      </c>
      <c r="J28" s="47">
        <f t="shared" si="5"/>
        <v>3</v>
      </c>
      <c r="K28" s="20">
        <v>3741801</v>
      </c>
      <c r="L28" s="19">
        <f t="shared" si="2"/>
        <v>27.606011116037436</v>
      </c>
      <c r="M28" s="50">
        <f t="shared" si="6"/>
        <v>46</v>
      </c>
      <c r="N28" s="1">
        <v>14</v>
      </c>
    </row>
    <row r="29" spans="1:14" ht="18" customHeight="1">
      <c r="A29" s="52" t="s">
        <v>44</v>
      </c>
      <c r="B29" s="28">
        <v>230375</v>
      </c>
      <c r="C29" s="24">
        <f t="shared" si="0"/>
        <v>67.60087679400915</v>
      </c>
      <c r="D29" s="53">
        <f t="shared" si="3"/>
        <v>43</v>
      </c>
      <c r="E29" s="28">
        <v>110412</v>
      </c>
      <c r="F29" s="27">
        <f t="shared" si="1"/>
        <v>32.39912320599084</v>
      </c>
      <c r="G29" s="28">
        <v>340787</v>
      </c>
      <c r="H29" s="54">
        <f t="shared" si="4"/>
        <v>41</v>
      </c>
      <c r="I29" s="55">
        <v>394474</v>
      </c>
      <c r="J29" s="54">
        <f t="shared" si="5"/>
        <v>39</v>
      </c>
      <c r="K29" s="56">
        <v>735261</v>
      </c>
      <c r="L29" s="57">
        <f t="shared" si="2"/>
        <v>46.34911956434517</v>
      </c>
      <c r="M29" s="58">
        <f t="shared" si="6"/>
        <v>22</v>
      </c>
      <c r="N29" s="1">
        <v>15</v>
      </c>
    </row>
    <row r="30" spans="1:14" ht="18" customHeight="1">
      <c r="A30" s="44" t="s">
        <v>45</v>
      </c>
      <c r="B30" s="45">
        <v>627982</v>
      </c>
      <c r="C30" s="46">
        <f t="shared" si="0"/>
        <v>75.03318640904534</v>
      </c>
      <c r="D30" s="40">
        <f t="shared" si="3"/>
        <v>12</v>
      </c>
      <c r="E30" s="45">
        <v>208957</v>
      </c>
      <c r="F30" s="48">
        <f t="shared" si="1"/>
        <v>24.966813590954658</v>
      </c>
      <c r="G30" s="45">
        <v>836939</v>
      </c>
      <c r="H30" s="40">
        <f t="shared" si="4"/>
        <v>13</v>
      </c>
      <c r="I30" s="42">
        <v>933969</v>
      </c>
      <c r="J30" s="40">
        <f t="shared" si="5"/>
        <v>18</v>
      </c>
      <c r="K30" s="38">
        <v>1770908</v>
      </c>
      <c r="L30" s="41">
        <f t="shared" si="2"/>
        <v>47.260444924298724</v>
      </c>
      <c r="M30" s="43">
        <f t="shared" si="6"/>
        <v>19</v>
      </c>
      <c r="N30" s="1">
        <v>16</v>
      </c>
    </row>
    <row r="31" spans="1:14" ht="18" customHeight="1">
      <c r="A31" s="51" t="s">
        <v>46</v>
      </c>
      <c r="B31" s="20">
        <v>288857</v>
      </c>
      <c r="C31" s="18">
        <f t="shared" si="0"/>
        <v>77.26754761395249</v>
      </c>
      <c r="D31" s="47">
        <f t="shared" si="3"/>
        <v>3</v>
      </c>
      <c r="E31" s="20">
        <v>84983</v>
      </c>
      <c r="F31" s="19">
        <f t="shared" si="1"/>
        <v>22.73245238604751</v>
      </c>
      <c r="G31" s="20">
        <v>373840</v>
      </c>
      <c r="H31" s="47">
        <f t="shared" si="4"/>
        <v>37</v>
      </c>
      <c r="I31" s="49">
        <v>503040</v>
      </c>
      <c r="J31" s="47">
        <f t="shared" si="5"/>
        <v>31</v>
      </c>
      <c r="K31" s="20">
        <v>876880</v>
      </c>
      <c r="L31" s="19">
        <f t="shared" si="2"/>
        <v>42.63297144421129</v>
      </c>
      <c r="M31" s="50">
        <f t="shared" si="6"/>
        <v>30</v>
      </c>
      <c r="N31" s="1">
        <v>17</v>
      </c>
    </row>
    <row r="32" spans="1:14" ht="18" customHeight="1">
      <c r="A32" s="51" t="s">
        <v>47</v>
      </c>
      <c r="B32" s="20">
        <v>278656</v>
      </c>
      <c r="C32" s="18">
        <f t="shared" si="0"/>
        <v>76.82569090628377</v>
      </c>
      <c r="D32" s="47">
        <f t="shared" si="3"/>
        <v>6</v>
      </c>
      <c r="E32" s="20">
        <v>84056</v>
      </c>
      <c r="F32" s="19">
        <f t="shared" si="1"/>
        <v>23.17430909371623</v>
      </c>
      <c r="G32" s="20">
        <v>362712</v>
      </c>
      <c r="H32" s="47">
        <f t="shared" si="4"/>
        <v>39</v>
      </c>
      <c r="I32" s="49">
        <v>533477</v>
      </c>
      <c r="J32" s="47">
        <f t="shared" si="5"/>
        <v>27</v>
      </c>
      <c r="K32" s="20">
        <v>896189</v>
      </c>
      <c r="L32" s="19">
        <f t="shared" si="2"/>
        <v>40.472712787146456</v>
      </c>
      <c r="M32" s="50">
        <f t="shared" si="6"/>
        <v>36</v>
      </c>
      <c r="N32" s="1">
        <v>18</v>
      </c>
    </row>
    <row r="33" spans="1:14" ht="18" customHeight="1">
      <c r="A33" s="52" t="s">
        <v>48</v>
      </c>
      <c r="B33" s="28">
        <v>592778</v>
      </c>
      <c r="C33" s="24">
        <f t="shared" si="0"/>
        <v>65.97895228925854</v>
      </c>
      <c r="D33" s="53">
        <f t="shared" si="3"/>
        <v>46</v>
      </c>
      <c r="E33" s="28">
        <v>305657</v>
      </c>
      <c r="F33" s="27">
        <f t="shared" si="1"/>
        <v>34.021047710741456</v>
      </c>
      <c r="G33" s="28">
        <v>898435</v>
      </c>
      <c r="H33" s="54">
        <f t="shared" si="4"/>
        <v>11</v>
      </c>
      <c r="I33" s="55">
        <v>947511</v>
      </c>
      <c r="J33" s="54">
        <f t="shared" si="5"/>
        <v>17</v>
      </c>
      <c r="K33" s="56">
        <v>1845946</v>
      </c>
      <c r="L33" s="57">
        <f t="shared" si="2"/>
        <v>48.670708677285255</v>
      </c>
      <c r="M33" s="58">
        <f t="shared" si="6"/>
        <v>15</v>
      </c>
      <c r="N33" s="1">
        <v>19</v>
      </c>
    </row>
    <row r="34" spans="1:14" ht="18" customHeight="1">
      <c r="A34" s="44" t="s">
        <v>49</v>
      </c>
      <c r="B34" s="45">
        <v>209760</v>
      </c>
      <c r="C34" s="46">
        <f t="shared" si="0"/>
        <v>72.48174652812573</v>
      </c>
      <c r="D34" s="40">
        <f t="shared" si="3"/>
        <v>25</v>
      </c>
      <c r="E34" s="45">
        <v>79637</v>
      </c>
      <c r="F34" s="48">
        <f t="shared" si="1"/>
        <v>27.518253471874278</v>
      </c>
      <c r="G34" s="45">
        <v>289397</v>
      </c>
      <c r="H34" s="40">
        <f t="shared" si="4"/>
        <v>46</v>
      </c>
      <c r="I34" s="42">
        <v>365326</v>
      </c>
      <c r="J34" s="40">
        <f t="shared" si="5"/>
        <v>41</v>
      </c>
      <c r="K34" s="38">
        <v>654723</v>
      </c>
      <c r="L34" s="41">
        <f t="shared" si="2"/>
        <v>44.20144091470744</v>
      </c>
      <c r="M34" s="43">
        <f t="shared" si="6"/>
        <v>28</v>
      </c>
      <c r="N34" s="1">
        <v>20</v>
      </c>
    </row>
    <row r="35" spans="1:14" ht="18" customHeight="1">
      <c r="A35" s="51" t="s">
        <v>50</v>
      </c>
      <c r="B35" s="20">
        <v>507853</v>
      </c>
      <c r="C35" s="18">
        <f t="shared" si="0"/>
        <v>74.52370994841995</v>
      </c>
      <c r="D35" s="47">
        <f t="shared" si="3"/>
        <v>14</v>
      </c>
      <c r="E35" s="20">
        <v>173612</v>
      </c>
      <c r="F35" s="19">
        <f t="shared" si="1"/>
        <v>25.47629005158005</v>
      </c>
      <c r="G35" s="20">
        <v>681465</v>
      </c>
      <c r="H35" s="47">
        <f t="shared" si="4"/>
        <v>18</v>
      </c>
      <c r="I35" s="49">
        <v>951451</v>
      </c>
      <c r="J35" s="47">
        <f t="shared" si="5"/>
        <v>16</v>
      </c>
      <c r="K35" s="20">
        <v>1632916</v>
      </c>
      <c r="L35" s="19">
        <f t="shared" si="2"/>
        <v>41.73301014871555</v>
      </c>
      <c r="M35" s="50">
        <f t="shared" si="6"/>
        <v>32</v>
      </c>
      <c r="N35" s="1">
        <v>21</v>
      </c>
    </row>
    <row r="36" spans="1:14" ht="18" customHeight="1">
      <c r="A36" s="51" t="s">
        <v>51</v>
      </c>
      <c r="B36" s="20">
        <v>920157</v>
      </c>
      <c r="C36" s="18">
        <f t="shared" si="0"/>
        <v>76.85998666873819</v>
      </c>
      <c r="D36" s="47">
        <f t="shared" si="3"/>
        <v>5</v>
      </c>
      <c r="E36" s="20">
        <v>277029</v>
      </c>
      <c r="F36" s="19">
        <f t="shared" si="1"/>
        <v>23.14001333126181</v>
      </c>
      <c r="G36" s="20">
        <v>1197186</v>
      </c>
      <c r="H36" s="47">
        <f t="shared" si="4"/>
        <v>6</v>
      </c>
      <c r="I36" s="49">
        <v>1573205</v>
      </c>
      <c r="J36" s="47">
        <f t="shared" si="5"/>
        <v>11</v>
      </c>
      <c r="K36" s="20">
        <v>2770391</v>
      </c>
      <c r="L36" s="19">
        <f t="shared" si="2"/>
        <v>43.213611363883295</v>
      </c>
      <c r="M36" s="50">
        <f t="shared" si="6"/>
        <v>29</v>
      </c>
      <c r="N36" s="1">
        <v>22</v>
      </c>
    </row>
    <row r="37" spans="1:14" ht="18" customHeight="1">
      <c r="A37" s="51" t="s">
        <v>52</v>
      </c>
      <c r="B37" s="20">
        <v>1333701</v>
      </c>
      <c r="C37" s="18">
        <f t="shared" si="0"/>
        <v>78.63988537465507</v>
      </c>
      <c r="D37" s="47">
        <f t="shared" si="3"/>
        <v>1</v>
      </c>
      <c r="E37" s="20">
        <v>362259</v>
      </c>
      <c r="F37" s="19">
        <f t="shared" si="1"/>
        <v>21.360114625344938</v>
      </c>
      <c r="G37" s="20">
        <v>1695960</v>
      </c>
      <c r="H37" s="47">
        <f t="shared" si="4"/>
        <v>1</v>
      </c>
      <c r="I37" s="49">
        <v>3423441</v>
      </c>
      <c r="J37" s="47">
        <f t="shared" si="5"/>
        <v>1</v>
      </c>
      <c r="K37" s="20">
        <v>5119401</v>
      </c>
      <c r="L37" s="19">
        <f t="shared" si="2"/>
        <v>33.12809447824072</v>
      </c>
      <c r="M37" s="50">
        <f t="shared" si="6"/>
        <v>44</v>
      </c>
      <c r="N37" s="1">
        <v>23</v>
      </c>
    </row>
    <row r="38" spans="1:14" ht="18" customHeight="1">
      <c r="A38" s="52" t="s">
        <v>53</v>
      </c>
      <c r="B38" s="28">
        <v>482254</v>
      </c>
      <c r="C38" s="24">
        <f t="shared" si="0"/>
        <v>73.01679107302375</v>
      </c>
      <c r="D38" s="53">
        <f t="shared" si="3"/>
        <v>21</v>
      </c>
      <c r="E38" s="28">
        <v>178216</v>
      </c>
      <c r="F38" s="27">
        <f t="shared" si="1"/>
        <v>26.983208926976243</v>
      </c>
      <c r="G38" s="28">
        <v>660470</v>
      </c>
      <c r="H38" s="54">
        <f t="shared" si="4"/>
        <v>21</v>
      </c>
      <c r="I38" s="55">
        <v>812902</v>
      </c>
      <c r="J38" s="54">
        <f t="shared" si="5"/>
        <v>20</v>
      </c>
      <c r="K38" s="56">
        <v>1473372</v>
      </c>
      <c r="L38" s="57">
        <f t="shared" si="2"/>
        <v>44.82710408505116</v>
      </c>
      <c r="M38" s="58">
        <f t="shared" si="6"/>
        <v>26</v>
      </c>
      <c r="N38" s="1">
        <v>24</v>
      </c>
    </row>
    <row r="39" spans="1:14" ht="18" customHeight="1">
      <c r="A39" s="44" t="s">
        <v>54</v>
      </c>
      <c r="B39" s="45">
        <v>354231</v>
      </c>
      <c r="C39" s="46">
        <f t="shared" si="0"/>
        <v>75.17747504737974</v>
      </c>
      <c r="D39" s="40">
        <f t="shared" si="3"/>
        <v>10</v>
      </c>
      <c r="E39" s="45">
        <v>116962</v>
      </c>
      <c r="F39" s="48">
        <f t="shared" si="1"/>
        <v>24.822524952620263</v>
      </c>
      <c r="G39" s="45">
        <v>471193</v>
      </c>
      <c r="H39" s="40">
        <f t="shared" si="4"/>
        <v>29</v>
      </c>
      <c r="I39" s="42">
        <v>547202</v>
      </c>
      <c r="J39" s="40">
        <f t="shared" si="5"/>
        <v>25</v>
      </c>
      <c r="K39" s="38">
        <v>1018395</v>
      </c>
      <c r="L39" s="41">
        <f t="shared" si="2"/>
        <v>46.26819652492402</v>
      </c>
      <c r="M39" s="43">
        <f t="shared" si="6"/>
        <v>23</v>
      </c>
      <c r="N39" s="1">
        <v>25</v>
      </c>
    </row>
    <row r="40" spans="1:14" ht="18" customHeight="1">
      <c r="A40" s="51" t="s">
        <v>55</v>
      </c>
      <c r="B40" s="20">
        <v>370923</v>
      </c>
      <c r="C40" s="18">
        <f t="shared" si="0"/>
        <v>71.2257402965987</v>
      </c>
      <c r="D40" s="47">
        <f t="shared" si="3"/>
        <v>30</v>
      </c>
      <c r="E40" s="20">
        <v>149848</v>
      </c>
      <c r="F40" s="19">
        <f t="shared" si="1"/>
        <v>28.7742597034013</v>
      </c>
      <c r="G40" s="20">
        <v>520771</v>
      </c>
      <c r="H40" s="47">
        <f t="shared" si="4"/>
        <v>25</v>
      </c>
      <c r="I40" s="49">
        <v>751036</v>
      </c>
      <c r="J40" s="47">
        <f t="shared" si="5"/>
        <v>22</v>
      </c>
      <c r="K40" s="20">
        <v>1271807</v>
      </c>
      <c r="L40" s="19">
        <f t="shared" si="2"/>
        <v>40.94732927244464</v>
      </c>
      <c r="M40" s="50">
        <f t="shared" si="6"/>
        <v>35</v>
      </c>
      <c r="N40" s="1">
        <v>26</v>
      </c>
    </row>
    <row r="41" spans="1:14" ht="18" customHeight="1">
      <c r="A41" s="51" t="s">
        <v>56</v>
      </c>
      <c r="B41" s="20">
        <v>855121</v>
      </c>
      <c r="C41" s="18">
        <f t="shared" si="0"/>
        <v>71.17502917347103</v>
      </c>
      <c r="D41" s="47">
        <f t="shared" si="3"/>
        <v>31</v>
      </c>
      <c r="E41" s="20">
        <v>346313</v>
      </c>
      <c r="F41" s="19">
        <f t="shared" si="1"/>
        <v>28.82497082652897</v>
      </c>
      <c r="G41" s="20">
        <v>1201434</v>
      </c>
      <c r="H41" s="47">
        <f t="shared" si="4"/>
        <v>5</v>
      </c>
      <c r="I41" s="49">
        <v>2367196</v>
      </c>
      <c r="J41" s="47">
        <f t="shared" si="5"/>
        <v>6</v>
      </c>
      <c r="K41" s="20">
        <v>3568630</v>
      </c>
      <c r="L41" s="19">
        <f t="shared" si="2"/>
        <v>33.6665330953335</v>
      </c>
      <c r="M41" s="50">
        <f t="shared" si="6"/>
        <v>43</v>
      </c>
      <c r="N41" s="1">
        <v>27</v>
      </c>
    </row>
    <row r="42" spans="1:14" ht="18" customHeight="1">
      <c r="A42" s="51" t="s">
        <v>57</v>
      </c>
      <c r="B42" s="20">
        <v>268253</v>
      </c>
      <c r="C42" s="18">
        <f t="shared" si="0"/>
        <v>75.15837015328493</v>
      </c>
      <c r="D42" s="47">
        <f t="shared" si="3"/>
        <v>11</v>
      </c>
      <c r="E42" s="20">
        <v>88664</v>
      </c>
      <c r="F42" s="19">
        <f t="shared" si="1"/>
        <v>24.841629846715062</v>
      </c>
      <c r="G42" s="20">
        <v>356917</v>
      </c>
      <c r="H42" s="47">
        <f t="shared" si="4"/>
        <v>40</v>
      </c>
      <c r="I42" s="49">
        <v>446929</v>
      </c>
      <c r="J42" s="47">
        <f t="shared" si="5"/>
        <v>35</v>
      </c>
      <c r="K42" s="20">
        <v>803846</v>
      </c>
      <c r="L42" s="19">
        <f t="shared" si="2"/>
        <v>44.40116639256773</v>
      </c>
      <c r="M42" s="50">
        <f t="shared" si="6"/>
        <v>27</v>
      </c>
      <c r="N42" s="1">
        <v>28</v>
      </c>
    </row>
    <row r="43" spans="1:14" ht="18" customHeight="1">
      <c r="A43" s="44" t="s">
        <v>58</v>
      </c>
      <c r="B43" s="45">
        <v>275497</v>
      </c>
      <c r="C43" s="46">
        <f t="shared" si="0"/>
        <v>69.73389458550278</v>
      </c>
      <c r="D43" s="47">
        <f t="shared" si="3"/>
        <v>36</v>
      </c>
      <c r="E43" s="45">
        <v>119572</v>
      </c>
      <c r="F43" s="48">
        <f t="shared" si="1"/>
        <v>30.26610541449721</v>
      </c>
      <c r="G43" s="45">
        <v>395069</v>
      </c>
      <c r="H43" s="47">
        <f t="shared" si="4"/>
        <v>35</v>
      </c>
      <c r="I43" s="49">
        <v>327214</v>
      </c>
      <c r="J43" s="47">
        <f t="shared" si="5"/>
        <v>42</v>
      </c>
      <c r="K43" s="20">
        <v>722283</v>
      </c>
      <c r="L43" s="19">
        <f t="shared" si="2"/>
        <v>54.69725855378017</v>
      </c>
      <c r="M43" s="50">
        <f t="shared" si="6"/>
        <v>3</v>
      </c>
      <c r="N43" s="1">
        <v>29</v>
      </c>
    </row>
    <row r="44" spans="1:14" ht="18" customHeight="1">
      <c r="A44" s="52" t="s">
        <v>59</v>
      </c>
      <c r="B44" s="28">
        <v>803421</v>
      </c>
      <c r="C44" s="24">
        <f t="shared" si="0"/>
        <v>72.81374162582291</v>
      </c>
      <c r="D44" s="53">
        <f t="shared" si="3"/>
        <v>23</v>
      </c>
      <c r="E44" s="28">
        <v>299971</v>
      </c>
      <c r="F44" s="27">
        <f t="shared" si="1"/>
        <v>27.186258374177086</v>
      </c>
      <c r="G44" s="28">
        <v>1103392</v>
      </c>
      <c r="H44" s="54">
        <f t="shared" si="4"/>
        <v>8</v>
      </c>
      <c r="I44" s="55">
        <v>1785558</v>
      </c>
      <c r="J44" s="54">
        <f t="shared" si="5"/>
        <v>9</v>
      </c>
      <c r="K44" s="56">
        <v>2888950</v>
      </c>
      <c r="L44" s="57">
        <f t="shared" si="2"/>
        <v>38.19353052146974</v>
      </c>
      <c r="M44" s="58">
        <f t="shared" si="6"/>
        <v>38</v>
      </c>
      <c r="N44" s="1">
        <v>30</v>
      </c>
    </row>
    <row r="45" spans="1:14" ht="18" customHeight="1">
      <c r="A45" s="44" t="s">
        <v>60</v>
      </c>
      <c r="B45" s="45">
        <v>166310</v>
      </c>
      <c r="C45" s="46">
        <f t="shared" si="0"/>
        <v>68.80046994969553</v>
      </c>
      <c r="D45" s="40">
        <f t="shared" si="3"/>
        <v>40</v>
      </c>
      <c r="E45" s="45">
        <v>75418</v>
      </c>
      <c r="F45" s="48">
        <f t="shared" si="1"/>
        <v>31.199530050304475</v>
      </c>
      <c r="G45" s="45">
        <v>241728</v>
      </c>
      <c r="H45" s="40">
        <f t="shared" si="4"/>
        <v>47</v>
      </c>
      <c r="I45" s="42">
        <v>215692</v>
      </c>
      <c r="J45" s="40">
        <f t="shared" si="5"/>
        <v>47</v>
      </c>
      <c r="K45" s="38">
        <v>457420</v>
      </c>
      <c r="L45" s="41">
        <f t="shared" si="2"/>
        <v>52.84596213545538</v>
      </c>
      <c r="M45" s="43">
        <f t="shared" si="6"/>
        <v>7</v>
      </c>
      <c r="N45" s="1">
        <v>31</v>
      </c>
    </row>
    <row r="46" spans="1:14" ht="18" customHeight="1">
      <c r="A46" s="51" t="s">
        <v>61</v>
      </c>
      <c r="B46" s="20">
        <v>200329</v>
      </c>
      <c r="C46" s="18">
        <f t="shared" si="0"/>
        <v>69.03587760742434</v>
      </c>
      <c r="D46" s="47">
        <f t="shared" si="3"/>
        <v>39</v>
      </c>
      <c r="E46" s="20">
        <v>89852</v>
      </c>
      <c r="F46" s="19">
        <f t="shared" si="1"/>
        <v>30.964122392575668</v>
      </c>
      <c r="G46" s="20">
        <v>290181</v>
      </c>
      <c r="H46" s="47">
        <f t="shared" si="4"/>
        <v>45</v>
      </c>
      <c r="I46" s="49">
        <v>250944</v>
      </c>
      <c r="J46" s="47">
        <f t="shared" si="5"/>
        <v>45</v>
      </c>
      <c r="K46" s="20">
        <v>541125</v>
      </c>
      <c r="L46" s="19">
        <f t="shared" si="2"/>
        <v>53.625502425502425</v>
      </c>
      <c r="M46" s="50">
        <f t="shared" si="6"/>
        <v>5</v>
      </c>
      <c r="N46" s="1">
        <v>32</v>
      </c>
    </row>
    <row r="47" spans="1:14" ht="18" customHeight="1">
      <c r="A47" s="44" t="s">
        <v>62</v>
      </c>
      <c r="B47" s="45">
        <v>531019</v>
      </c>
      <c r="C47" s="46">
        <f t="shared" si="0"/>
        <v>72.85270560602777</v>
      </c>
      <c r="D47" s="47">
        <f t="shared" si="3"/>
        <v>22</v>
      </c>
      <c r="E47" s="45">
        <v>197875</v>
      </c>
      <c r="F47" s="48">
        <f t="shared" si="1"/>
        <v>27.14729439397224</v>
      </c>
      <c r="G47" s="45">
        <v>728894</v>
      </c>
      <c r="H47" s="47">
        <f t="shared" si="4"/>
        <v>15</v>
      </c>
      <c r="I47" s="49">
        <v>770818</v>
      </c>
      <c r="J47" s="47">
        <f t="shared" si="5"/>
        <v>21</v>
      </c>
      <c r="K47" s="20">
        <v>1499712</v>
      </c>
      <c r="L47" s="19">
        <f t="shared" si="2"/>
        <v>48.60226496820723</v>
      </c>
      <c r="M47" s="50">
        <f t="shared" si="6"/>
        <v>16</v>
      </c>
      <c r="N47" s="1">
        <v>33</v>
      </c>
    </row>
    <row r="48" spans="1:14" ht="18" customHeight="1">
      <c r="A48" s="51" t="s">
        <v>63</v>
      </c>
      <c r="B48" s="20">
        <v>626129</v>
      </c>
      <c r="C48" s="18">
        <f t="shared" si="0"/>
        <v>75.36803561068032</v>
      </c>
      <c r="D48" s="47">
        <f t="shared" si="3"/>
        <v>9</v>
      </c>
      <c r="E48" s="20">
        <v>204633</v>
      </c>
      <c r="F48" s="19">
        <f t="shared" si="1"/>
        <v>24.631964389319684</v>
      </c>
      <c r="G48" s="20">
        <v>830762</v>
      </c>
      <c r="H48" s="47">
        <f t="shared" si="4"/>
        <v>14</v>
      </c>
      <c r="I48" s="49">
        <v>1007141</v>
      </c>
      <c r="J48" s="47">
        <f t="shared" si="5"/>
        <v>14</v>
      </c>
      <c r="K48" s="20">
        <v>1837903</v>
      </c>
      <c r="L48" s="19">
        <f t="shared" si="2"/>
        <v>45.20162380713237</v>
      </c>
      <c r="M48" s="50">
        <f t="shared" si="6"/>
        <v>25</v>
      </c>
      <c r="N48" s="1">
        <v>34</v>
      </c>
    </row>
    <row r="49" spans="1:14" ht="18" customHeight="1">
      <c r="A49" s="52" t="s">
        <v>64</v>
      </c>
      <c r="B49" s="28">
        <v>363832</v>
      </c>
      <c r="C49" s="24">
        <f t="shared" si="0"/>
        <v>73.7642832234468</v>
      </c>
      <c r="D49" s="53">
        <f t="shared" si="3"/>
        <v>16</v>
      </c>
      <c r="E49" s="28">
        <v>129404</v>
      </c>
      <c r="F49" s="27">
        <f t="shared" si="1"/>
        <v>26.235716776553215</v>
      </c>
      <c r="G49" s="28">
        <v>493236</v>
      </c>
      <c r="H49" s="54">
        <f t="shared" si="4"/>
        <v>28</v>
      </c>
      <c r="I49" s="55">
        <v>540665</v>
      </c>
      <c r="J49" s="54">
        <f t="shared" si="5"/>
        <v>26</v>
      </c>
      <c r="K49" s="56">
        <v>1033901</v>
      </c>
      <c r="L49" s="57">
        <f t="shared" si="2"/>
        <v>47.70630843765505</v>
      </c>
      <c r="M49" s="58">
        <f t="shared" si="6"/>
        <v>17</v>
      </c>
      <c r="N49" s="1">
        <v>35</v>
      </c>
    </row>
    <row r="50" spans="1:14" ht="18" customHeight="1">
      <c r="A50" s="44" t="s">
        <v>65</v>
      </c>
      <c r="B50" s="45">
        <v>209048</v>
      </c>
      <c r="C50" s="46">
        <f t="shared" si="0"/>
        <v>69.79596878933468</v>
      </c>
      <c r="D50" s="40">
        <f t="shared" si="3"/>
        <v>35</v>
      </c>
      <c r="E50" s="45">
        <v>90465</v>
      </c>
      <c r="F50" s="48">
        <f t="shared" si="1"/>
        <v>30.20403121066531</v>
      </c>
      <c r="G50" s="45">
        <v>299513</v>
      </c>
      <c r="H50" s="40">
        <f t="shared" si="4"/>
        <v>44</v>
      </c>
      <c r="I50" s="42">
        <v>298843</v>
      </c>
      <c r="J50" s="40">
        <f t="shared" si="5"/>
        <v>44</v>
      </c>
      <c r="K50" s="38">
        <v>598356</v>
      </c>
      <c r="L50" s="41">
        <f t="shared" si="2"/>
        <v>50.05598673699269</v>
      </c>
      <c r="M50" s="43">
        <f t="shared" si="6"/>
        <v>11</v>
      </c>
      <c r="N50" s="1">
        <v>36</v>
      </c>
    </row>
    <row r="51" spans="1:14" ht="18" customHeight="1">
      <c r="A51" s="44" t="s">
        <v>66</v>
      </c>
      <c r="B51" s="45">
        <v>277548</v>
      </c>
      <c r="C51" s="46">
        <f t="shared" si="0"/>
        <v>73.21601451932437</v>
      </c>
      <c r="D51" s="47">
        <f t="shared" si="3"/>
        <v>20</v>
      </c>
      <c r="E51" s="45">
        <v>101533</v>
      </c>
      <c r="F51" s="48">
        <f t="shared" si="1"/>
        <v>26.783985480675632</v>
      </c>
      <c r="G51" s="45">
        <v>379081</v>
      </c>
      <c r="H51" s="47">
        <f t="shared" si="4"/>
        <v>36</v>
      </c>
      <c r="I51" s="49">
        <v>385321</v>
      </c>
      <c r="J51" s="47">
        <f t="shared" si="5"/>
        <v>40</v>
      </c>
      <c r="K51" s="20">
        <v>764402</v>
      </c>
      <c r="L51" s="19">
        <f t="shared" si="2"/>
        <v>49.59183780262218</v>
      </c>
      <c r="M51" s="50">
        <f t="shared" si="6"/>
        <v>12</v>
      </c>
      <c r="N51" s="1">
        <v>37</v>
      </c>
    </row>
    <row r="52" spans="1:14" ht="18" customHeight="1">
      <c r="A52" s="51" t="s">
        <v>67</v>
      </c>
      <c r="B52" s="20">
        <v>366343</v>
      </c>
      <c r="C52" s="18">
        <f t="shared" si="0"/>
        <v>70.62945961213303</v>
      </c>
      <c r="D52" s="47">
        <f t="shared" si="3"/>
        <v>32</v>
      </c>
      <c r="E52" s="20">
        <v>152340</v>
      </c>
      <c r="F52" s="19">
        <f t="shared" si="1"/>
        <v>29.37054038786696</v>
      </c>
      <c r="G52" s="20">
        <v>518683</v>
      </c>
      <c r="H52" s="47">
        <f t="shared" si="4"/>
        <v>26</v>
      </c>
      <c r="I52" s="49">
        <v>468225</v>
      </c>
      <c r="J52" s="47">
        <f t="shared" si="5"/>
        <v>33</v>
      </c>
      <c r="K52" s="20">
        <v>986908</v>
      </c>
      <c r="L52" s="19">
        <f t="shared" si="2"/>
        <v>52.55636796945612</v>
      </c>
      <c r="M52" s="50">
        <f t="shared" si="6"/>
        <v>8</v>
      </c>
      <c r="N52" s="1">
        <v>38</v>
      </c>
    </row>
    <row r="53" spans="1:14" ht="18" customHeight="1">
      <c r="A53" s="52" t="s">
        <v>68</v>
      </c>
      <c r="B53" s="28">
        <v>202454</v>
      </c>
      <c r="C53" s="24">
        <f t="shared" si="0"/>
        <v>67.3656540112468</v>
      </c>
      <c r="D53" s="53">
        <f t="shared" si="3"/>
        <v>44</v>
      </c>
      <c r="E53" s="28">
        <v>98076</v>
      </c>
      <c r="F53" s="27">
        <f t="shared" si="1"/>
        <v>32.6343459887532</v>
      </c>
      <c r="G53" s="28">
        <v>300530</v>
      </c>
      <c r="H53" s="54">
        <f t="shared" si="4"/>
        <v>43</v>
      </c>
      <c r="I53" s="55">
        <v>237920</v>
      </c>
      <c r="J53" s="54">
        <f t="shared" si="5"/>
        <v>46</v>
      </c>
      <c r="K53" s="56">
        <v>538450</v>
      </c>
      <c r="L53" s="57">
        <f t="shared" si="2"/>
        <v>55.813910298077815</v>
      </c>
      <c r="M53" s="58">
        <f t="shared" si="6"/>
        <v>1</v>
      </c>
      <c r="N53" s="1">
        <v>39</v>
      </c>
    </row>
    <row r="54" spans="1:14" ht="18" customHeight="1">
      <c r="A54" s="44" t="s">
        <v>69</v>
      </c>
      <c r="B54" s="45">
        <v>1041535</v>
      </c>
      <c r="C54" s="46">
        <f t="shared" si="0"/>
        <v>76.20160738651536</v>
      </c>
      <c r="D54" s="40">
        <f t="shared" si="3"/>
        <v>8</v>
      </c>
      <c r="E54" s="45">
        <v>325280</v>
      </c>
      <c r="F54" s="48">
        <f t="shared" si="1"/>
        <v>23.798392613484634</v>
      </c>
      <c r="G54" s="45">
        <v>1366815</v>
      </c>
      <c r="H54" s="40">
        <f t="shared" si="4"/>
        <v>3</v>
      </c>
      <c r="I54" s="42">
        <v>1931550</v>
      </c>
      <c r="J54" s="40">
        <f t="shared" si="5"/>
        <v>8</v>
      </c>
      <c r="K54" s="38">
        <v>3298365</v>
      </c>
      <c r="L54" s="41">
        <f t="shared" si="2"/>
        <v>41.43916758757748</v>
      </c>
      <c r="M54" s="43">
        <f t="shared" si="6"/>
        <v>33</v>
      </c>
      <c r="N54" s="1">
        <v>40</v>
      </c>
    </row>
    <row r="55" spans="1:14" ht="18" customHeight="1">
      <c r="A55" s="51" t="s">
        <v>70</v>
      </c>
      <c r="B55" s="20">
        <v>250130</v>
      </c>
      <c r="C55" s="18">
        <f t="shared" si="0"/>
        <v>73.49955188575291</v>
      </c>
      <c r="D55" s="47">
        <f t="shared" si="3"/>
        <v>17</v>
      </c>
      <c r="E55" s="20">
        <v>90185</v>
      </c>
      <c r="F55" s="19">
        <f t="shared" si="1"/>
        <v>26.500448114247092</v>
      </c>
      <c r="G55" s="20">
        <v>340315</v>
      </c>
      <c r="H55" s="47">
        <f t="shared" si="4"/>
        <v>42</v>
      </c>
      <c r="I55" s="49">
        <v>324135</v>
      </c>
      <c r="J55" s="47">
        <f t="shared" si="5"/>
        <v>43</v>
      </c>
      <c r="K55" s="20">
        <v>664450</v>
      </c>
      <c r="L55" s="19">
        <f t="shared" si="2"/>
        <v>51.21754834825796</v>
      </c>
      <c r="M55" s="50">
        <f t="shared" si="6"/>
        <v>10</v>
      </c>
      <c r="N55" s="1">
        <v>41</v>
      </c>
    </row>
    <row r="56" spans="1:14" ht="18" customHeight="1">
      <c r="A56" s="51" t="s">
        <v>71</v>
      </c>
      <c r="B56" s="20">
        <v>366714</v>
      </c>
      <c r="C56" s="18">
        <f t="shared" si="0"/>
        <v>72.60125082408283</v>
      </c>
      <c r="D56" s="47">
        <f t="shared" si="3"/>
        <v>24</v>
      </c>
      <c r="E56" s="20">
        <v>138393</v>
      </c>
      <c r="F56" s="19">
        <f t="shared" si="1"/>
        <v>27.39874917591718</v>
      </c>
      <c r="G56" s="20">
        <v>505107</v>
      </c>
      <c r="H56" s="47">
        <f t="shared" si="4"/>
        <v>27</v>
      </c>
      <c r="I56" s="49">
        <v>404458</v>
      </c>
      <c r="J56" s="47">
        <f t="shared" si="5"/>
        <v>38</v>
      </c>
      <c r="K56" s="20">
        <v>909565</v>
      </c>
      <c r="L56" s="19">
        <f t="shared" si="2"/>
        <v>55.532809639772864</v>
      </c>
      <c r="M56" s="50">
        <f t="shared" si="6"/>
        <v>2</v>
      </c>
      <c r="N56" s="1">
        <v>42</v>
      </c>
    </row>
    <row r="57" spans="1:14" ht="18" customHeight="1">
      <c r="A57" s="44" t="s">
        <v>72</v>
      </c>
      <c r="B57" s="45">
        <v>479021</v>
      </c>
      <c r="C57" s="46">
        <f t="shared" si="0"/>
        <v>71.94689680653892</v>
      </c>
      <c r="D57" s="47">
        <f t="shared" si="3"/>
        <v>27</v>
      </c>
      <c r="E57" s="45">
        <v>186777</v>
      </c>
      <c r="F57" s="48">
        <f t="shared" si="1"/>
        <v>28.053103193461084</v>
      </c>
      <c r="G57" s="45">
        <v>665798</v>
      </c>
      <c r="H57" s="47">
        <f t="shared" si="4"/>
        <v>19</v>
      </c>
      <c r="I57" s="49">
        <v>698057</v>
      </c>
      <c r="J57" s="47">
        <f t="shared" si="5"/>
        <v>23</v>
      </c>
      <c r="K57" s="20">
        <v>1363855</v>
      </c>
      <c r="L57" s="19">
        <f t="shared" si="2"/>
        <v>48.81735961667479</v>
      </c>
      <c r="M57" s="50">
        <f t="shared" si="6"/>
        <v>14</v>
      </c>
      <c r="N57" s="1">
        <v>43</v>
      </c>
    </row>
    <row r="58" spans="1:14" ht="18" customHeight="1">
      <c r="A58" s="44" t="s">
        <v>73</v>
      </c>
      <c r="B58" s="45">
        <v>320797</v>
      </c>
      <c r="C58" s="46">
        <f t="shared" si="0"/>
        <v>71.88325584000896</v>
      </c>
      <c r="D58" s="47">
        <f t="shared" si="3"/>
        <v>28</v>
      </c>
      <c r="E58" s="45">
        <v>125478</v>
      </c>
      <c r="F58" s="48">
        <f t="shared" si="1"/>
        <v>28.116744159991036</v>
      </c>
      <c r="G58" s="45">
        <v>446275</v>
      </c>
      <c r="H58" s="47">
        <f t="shared" si="4"/>
        <v>33</v>
      </c>
      <c r="I58" s="49">
        <v>454093</v>
      </c>
      <c r="J58" s="47">
        <f t="shared" si="5"/>
        <v>34</v>
      </c>
      <c r="K58" s="20">
        <v>900368</v>
      </c>
      <c r="L58" s="19">
        <f t="shared" si="2"/>
        <v>49.56584418815418</v>
      </c>
      <c r="M58" s="50">
        <f t="shared" si="6"/>
        <v>13</v>
      </c>
      <c r="N58" s="1">
        <v>44</v>
      </c>
    </row>
    <row r="59" spans="1:14" ht="18" customHeight="1">
      <c r="A59" s="51" t="s">
        <v>74</v>
      </c>
      <c r="B59" s="20">
        <v>325326</v>
      </c>
      <c r="C59" s="18">
        <f t="shared" si="0"/>
        <v>69.04685599797948</v>
      </c>
      <c r="D59" s="47">
        <f t="shared" si="3"/>
        <v>38</v>
      </c>
      <c r="E59" s="20">
        <v>145841</v>
      </c>
      <c r="F59" s="19">
        <f t="shared" si="1"/>
        <v>30.953144002020515</v>
      </c>
      <c r="G59" s="20">
        <v>471167</v>
      </c>
      <c r="H59" s="59">
        <f t="shared" si="4"/>
        <v>30</v>
      </c>
      <c r="I59" s="60">
        <v>441678</v>
      </c>
      <c r="J59" s="59">
        <f t="shared" si="5"/>
        <v>36</v>
      </c>
      <c r="K59" s="45">
        <v>912845</v>
      </c>
      <c r="L59" s="48">
        <f t="shared" si="2"/>
        <v>51.61522492865711</v>
      </c>
      <c r="M59" s="16">
        <f t="shared" si="6"/>
        <v>9</v>
      </c>
      <c r="N59" s="1">
        <v>45</v>
      </c>
    </row>
    <row r="60" spans="1:14" ht="18" customHeight="1">
      <c r="A60" s="52" t="s">
        <v>75</v>
      </c>
      <c r="B60" s="28">
        <v>472725</v>
      </c>
      <c r="C60" s="24">
        <f t="shared" si="0"/>
        <v>68.12443616932357</v>
      </c>
      <c r="D60" s="53">
        <f t="shared" si="3"/>
        <v>42</v>
      </c>
      <c r="E60" s="28">
        <v>221189</v>
      </c>
      <c r="F60" s="27">
        <f t="shared" si="1"/>
        <v>31.875563830676423</v>
      </c>
      <c r="G60" s="28">
        <v>693914</v>
      </c>
      <c r="H60" s="54">
        <f t="shared" si="4"/>
        <v>17</v>
      </c>
      <c r="I60" s="55">
        <v>618367</v>
      </c>
      <c r="J60" s="54">
        <f t="shared" si="5"/>
        <v>24</v>
      </c>
      <c r="K60" s="56">
        <v>1312281</v>
      </c>
      <c r="L60" s="57">
        <f t="shared" si="2"/>
        <v>52.87846124419998</v>
      </c>
      <c r="M60" s="29">
        <f t="shared" si="6"/>
        <v>6</v>
      </c>
      <c r="N60" s="1">
        <v>46</v>
      </c>
    </row>
    <row r="61" spans="1:14" ht="18" customHeight="1">
      <c r="A61" s="30" t="s">
        <v>76</v>
      </c>
      <c r="B61" s="31">
        <v>467734</v>
      </c>
      <c r="C61" s="32">
        <f t="shared" si="0"/>
        <v>76.5132641159737</v>
      </c>
      <c r="D61" s="33">
        <f t="shared" si="3"/>
        <v>7</v>
      </c>
      <c r="E61" s="31">
        <v>143577</v>
      </c>
      <c r="F61" s="34">
        <f t="shared" si="1"/>
        <v>23.486735884026295</v>
      </c>
      <c r="G61" s="31">
        <v>611311</v>
      </c>
      <c r="H61" s="33">
        <f t="shared" si="4"/>
        <v>24</v>
      </c>
      <c r="I61" s="35">
        <v>523282</v>
      </c>
      <c r="J61" s="33">
        <f t="shared" si="5"/>
        <v>29</v>
      </c>
      <c r="K61" s="31">
        <v>1134593</v>
      </c>
      <c r="L61" s="34">
        <f t="shared" si="2"/>
        <v>53.87932060218951</v>
      </c>
      <c r="M61" s="36">
        <f t="shared" si="6"/>
        <v>4</v>
      </c>
      <c r="N61" s="1">
        <v>47</v>
      </c>
    </row>
    <row r="62" spans="1:13" ht="18" customHeight="1">
      <c r="A62" s="61" t="s">
        <v>77</v>
      </c>
      <c r="B62" s="62">
        <v>23070718</v>
      </c>
      <c r="C62" s="63">
        <f t="shared" si="0"/>
        <v>73.01755978098959</v>
      </c>
      <c r="D62" s="64"/>
      <c r="E62" s="65">
        <v>8525405</v>
      </c>
      <c r="F62" s="66">
        <f t="shared" si="1"/>
        <v>26.982440219010417</v>
      </c>
      <c r="G62" s="65">
        <v>31596123</v>
      </c>
      <c r="H62" s="67"/>
      <c r="I62" s="65">
        <v>46893909</v>
      </c>
      <c r="J62" s="64"/>
      <c r="K62" s="65">
        <v>78490032</v>
      </c>
      <c r="L62" s="66">
        <f t="shared" si="2"/>
        <v>40.25494982598555</v>
      </c>
      <c r="M62" s="68"/>
    </row>
    <row r="63" ht="18" customHeight="1">
      <c r="A63" s="1" t="s">
        <v>78</v>
      </c>
    </row>
  </sheetData>
  <sheetProtection selectLockedCells="1" selectUnlockedCells="1"/>
  <mergeCells count="6">
    <mergeCell ref="A1:M1"/>
    <mergeCell ref="B5:D5"/>
    <mergeCell ref="E5:F5"/>
    <mergeCell ref="G5:H5"/>
    <mergeCell ref="I5:J5"/>
    <mergeCell ref="L5:M5"/>
  </mergeCells>
  <printOptions/>
  <pageMargins left="0.39375" right="0.39375" top="0.5902777777777778" bottom="0.19652777777777777" header="0.5118110236220472" footer="0.5118110236220472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MINEGISHI Yoshio</dc:creator>
  <cp:keywords/>
  <dc:description/>
  <cp:lastModifiedBy>MINEGISHI Yoshio</cp:lastModifiedBy>
  <dcterms:created xsi:type="dcterms:W3CDTF">2023-06-12T02:22:55Z</dcterms:created>
  <dcterms:modified xsi:type="dcterms:W3CDTF">2023-06-12T02:25:31Z</dcterms:modified>
  <cp:category/>
  <cp:version/>
  <cp:contentType/>
  <cp:contentStatus/>
</cp:coreProperties>
</file>